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institutoinfa-my.sharepoint.com/personal/encubex_infa_edu_co/Documents/SGI INFA/PROCESO DE DIRECCIÓN ACTUALIZADO 2025/FORMATOS/GD-RG-004 MATRIZ DE SEGUIMIENTO DE INDICADORES/EDITABLE/"/>
    </mc:Choice>
  </mc:AlternateContent>
  <xr:revisionPtr revIDLastSave="0" documentId="8_{8B3A6736-6C7A-4AC9-8EF6-99C4CDA0E205}" xr6:coauthVersionLast="47" xr6:coauthVersionMax="47" xr10:uidLastSave="{00000000-0000-0000-0000-000000000000}"/>
  <bookViews>
    <workbookView xWindow="945" yWindow="-120" windowWidth="19665" windowHeight="11760" xr2:uid="{00000000-000D-0000-FFFF-FFFF00000000}"/>
  </bookViews>
  <sheets>
    <sheet name="2024" sheetId="1" r:id="rId1"/>
  </sheets>
  <definedNames>
    <definedName name="_xlnm._FilterDatabase" localSheetId="0" hidden="1">'2024'!$B$9:$AP$67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0dkT2GHlOAD47cBx3MCtHCHL4d8688Y1brqGxl+hbw="/>
    </ext>
  </extLst>
</workbook>
</file>

<file path=xl/calcChain.xml><?xml version="1.0" encoding="utf-8"?>
<calcChain xmlns="http://schemas.openxmlformats.org/spreadsheetml/2006/main">
  <c r="S19" i="1" l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4" i="1"/>
  <c r="S63" i="1"/>
  <c r="S65" i="1"/>
  <c r="S66" i="1"/>
  <c r="S67" i="1"/>
  <c r="S11" i="1"/>
  <c r="S12" i="1"/>
  <c r="S13" i="1"/>
  <c r="S14" i="1"/>
  <c r="S15" i="1"/>
  <c r="S16" i="1"/>
  <c r="S17" i="1"/>
  <c r="S18" i="1"/>
  <c r="S20" i="1"/>
  <c r="S21" i="1"/>
  <c r="S10" i="1" l="1"/>
</calcChain>
</file>

<file path=xl/sharedStrings.xml><?xml version="1.0" encoding="utf-8"?>
<sst xmlns="http://schemas.openxmlformats.org/spreadsheetml/2006/main" count="323" uniqueCount="99">
  <si>
    <t xml:space="preserve"> GD-RG-004.   MATRIZ DE SEGUIMIENTO A INDICADORES</t>
  </si>
  <si>
    <t>Cumple</t>
  </si>
  <si>
    <t>No cumple</t>
  </si>
  <si>
    <t>Numero de estudiantes</t>
  </si>
  <si>
    <t>INDICADOR</t>
  </si>
  <si>
    <t>PROCESO</t>
  </si>
  <si>
    <t>SEDE</t>
  </si>
  <si>
    <t>FRECUENCIA DE MEDICIÓN</t>
  </si>
  <si>
    <t xml:space="preserve">META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</si>
  <si>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</si>
  <si>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</si>
  <si>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</si>
  <si>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</si>
  <si>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</si>
  <si>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</si>
  <si>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</si>
  <si>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</si>
  <si>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</si>
  <si>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</si>
  <si>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</si>
  <si>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</si>
  <si>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INDICADOR</t>
  </si>
  <si>
    <t>%cumplimietno a la meta</t>
  </si>
  <si>
    <t>GI</t>
  </si>
  <si>
    <t>Semestral</t>
  </si>
  <si>
    <t>&gt;70%</t>
  </si>
  <si>
    <t>% Ejecuccion del presupuesto</t>
  </si>
  <si>
    <t>GR</t>
  </si>
  <si>
    <t>&gt;=90%</t>
  </si>
  <si>
    <t>% Satisfacción del cliente</t>
  </si>
  <si>
    <t>DD</t>
  </si>
  <si>
    <t>&gt;=85%</t>
  </si>
  <si>
    <t>% Evaluación competencias</t>
  </si>
  <si>
    <t>CE</t>
  </si>
  <si>
    <t>Anual</t>
  </si>
  <si>
    <t>% Evaluación de desempeño</t>
  </si>
  <si>
    <t>Trimestral</t>
  </si>
  <si>
    <t>&lt;=15%</t>
  </si>
  <si>
    <t>% Insercion practicas empresariales</t>
  </si>
  <si>
    <t>&gt;=80%</t>
  </si>
  <si>
    <t>% Actualziación del egresado</t>
  </si>
  <si>
    <t>&gt;=10%</t>
  </si>
  <si>
    <t>% Vinculación al sector productivo</t>
  </si>
  <si>
    <t>&gt;=50% * programa</t>
  </si>
  <si>
    <t>% Desviacion a practica empresarial</t>
  </si>
  <si>
    <t>% de promoción estudiantil</t>
  </si>
  <si>
    <t>&gt;=80% * programa SO</t>
  </si>
  <si>
    <t>&gt;=80% * programa AE</t>
  </si>
  <si>
    <t>% Mantenimiento preventivo</t>
  </si>
  <si>
    <t>% Evaluación proveedores</t>
  </si>
  <si>
    <t xml:space="preserve">N°  Deserción estudiantil
</t>
  </si>
  <si>
    <t>&lt;=5 * programa AE</t>
  </si>
  <si>
    <t>&lt;=5 programa SO</t>
  </si>
  <si>
    <t>&lt;=5 programa SF</t>
  </si>
  <si>
    <t>&lt;=5 programa AS</t>
  </si>
  <si>
    <t>% Retención estudiantil</t>
  </si>
  <si>
    <t>&gt;=80%* programa AE</t>
  </si>
  <si>
    <t>&gt;=80%* programa SO</t>
  </si>
  <si>
    <t>&gt;=80%* programa SF</t>
  </si>
  <si>
    <t>%Repetición estudiantil</t>
  </si>
  <si>
    <t>&lt;=5%* programa AE</t>
  </si>
  <si>
    <t>&lt;=5% * programa SO</t>
  </si>
  <si>
    <t>&lt;=5% * programa SF</t>
  </si>
  <si>
    <t>&lt;=5% * programa AE</t>
  </si>
  <si>
    <t>&lt;=5% * programa AS</t>
  </si>
  <si>
    <t>% de cumplimiento matriculas</t>
  </si>
  <si>
    <t>GC</t>
  </si>
  <si>
    <t xml:space="preserve">%Frecuencia de accidentabilidad </t>
  </si>
  <si>
    <t>Mensual</t>
  </si>
  <si>
    <t>&lt;=1%</t>
  </si>
  <si>
    <t xml:space="preserve">%Severidad de accidentabilidad </t>
  </si>
  <si>
    <t xml:space="preserve">%Ausentimo por causa medica </t>
  </si>
  <si>
    <t>&lt;=12%</t>
  </si>
  <si>
    <t>&lt; 1%</t>
  </si>
  <si>
    <t xml:space="preserve">% Requesitos legales </t>
  </si>
  <si>
    <t>&gt;=70%</t>
  </si>
  <si>
    <t>&gt;=80%* programa AS</t>
  </si>
  <si>
    <t>%Autoevalución institucional</t>
  </si>
  <si>
    <t>INFA</t>
  </si>
  <si>
    <t>&gt;85%</t>
  </si>
  <si>
    <t>Proceso de Sistema Integrado</t>
  </si>
  <si>
    <t xml:space="preserve">Proceso de Dirección </t>
  </si>
  <si>
    <t>% Eficacia de las acciones correctivas, preventivas y de mejora</t>
  </si>
  <si>
    <t>% Gestion del riesgos</t>
  </si>
  <si>
    <t>&gt;80%</t>
  </si>
  <si>
    <t>Proceso Financiero</t>
  </si>
  <si>
    <t xml:space="preserve">Proceso comercial </t>
  </si>
  <si>
    <t>INFA NORTE</t>
  </si>
  <si>
    <t>INFA PALMIRA</t>
  </si>
  <si>
    <t>INFA SUR</t>
  </si>
  <si>
    <t>Proceso de Comunidad Educativa</t>
  </si>
  <si>
    <t>% Cumplimiento al plan de formación</t>
  </si>
  <si>
    <t>INFA PAMIRA</t>
  </si>
  <si>
    <t>Proceso de pedagogico</t>
  </si>
  <si>
    <t>GD</t>
  </si>
  <si>
    <t>% Cumplimiento (Ejecución de plan de trabajo anual)</t>
  </si>
  <si>
    <t>%Cumplimiento de actividades de los programas</t>
  </si>
  <si>
    <t>GD-RG-004
VERSIÓN 4
FEBRERO 2024
Pág. 1 de 1</t>
  </si>
  <si>
    <r>
      <rPr>
        <b/>
        <sz val="10"/>
        <color theme="1"/>
        <rFont val="Arial"/>
        <family val="2"/>
        <scheme val="major"/>
      </rPr>
      <t>AÑO DE APLICACIÓN: </t>
    </r>
    <r>
      <rPr>
        <sz val="10"/>
        <color theme="1"/>
        <rFont val="Arial"/>
        <family val="2"/>
        <scheme val="maj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</si>
</sst>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color rgb="FFFF000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rgb="FF000000"/>
      <name val="Arial"/>
      <family val="2"/>
      <scheme val="maj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theme="0"/>
      </patternFill>
    </fill>
    <fill>
      <patternFill patternType="solid">
        <fgColor rgb="FFFFFFCC"/>
        <bgColor rgb="FFDEEAF6"/>
      </patternFill>
    </fill>
    <fill>
      <patternFill patternType="solid">
        <fgColor rgb="FFFFE7FF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FFE7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FFF0"/>
        <bgColor indexed="64"/>
      </patternFill>
    </fill>
    <fill>
      <patternFill patternType="solid">
        <fgColor rgb="FFE1FFF0"/>
        <bgColor rgb="FFFFFFFF"/>
      </patternFill>
    </fill>
    <fill>
      <patternFill patternType="solid">
        <fgColor rgb="FFE1FFF0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9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17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164" fontId="2" fillId="13" borderId="3" xfId="0" applyNumberFormat="1" applyFont="1" applyFill="1" applyBorder="1" applyAlignment="1">
      <alignment horizontal="center" vertical="center" wrapText="1"/>
    </xf>
    <xf numFmtId="9" fontId="2" fillId="5" borderId="3" xfId="0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9" fontId="3" fillId="15" borderId="3" xfId="0" applyNumberFormat="1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1" fontId="3" fillId="18" borderId="3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9" fontId="3" fillId="12" borderId="3" xfId="0" applyNumberFormat="1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9" fontId="3" fillId="22" borderId="3" xfId="0" applyNumberFormat="1" applyFont="1" applyFill="1" applyBorder="1" applyAlignment="1">
      <alignment horizontal="center" vertical="center" wrapText="1"/>
    </xf>
    <xf numFmtId="1" fontId="3" fillId="22" borderId="3" xfId="0" applyNumberFormat="1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9" fontId="2" fillId="13" borderId="3" xfId="0" applyNumberFormat="1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wrapText="1"/>
    </xf>
    <xf numFmtId="0" fontId="7" fillId="25" borderId="4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5" borderId="11" xfId="0" applyFont="1" applyFill="1" applyBorder="1" applyAlignment="1">
      <alignment horizontal="center" vertical="center" wrapText="1"/>
    </xf>
    <xf numFmtId="0" fontId="2" fillId="26" borderId="3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  <xf numFmtId="9" fontId="3" fillId="27" borderId="3" xfId="0" applyNumberFormat="1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7" fillId="24" borderId="4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FF0"/>
      <color rgb="FFFFE7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45720</xdr:rowOff>
    </xdr:from>
    <xdr:to>
      <xdr:col>1</xdr:col>
      <xdr:colOff>1240549</xdr:colOff>
      <xdr:row>4</xdr:row>
      <xdr:rowOff>571500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A0E889-FF43-3104-ABFC-BCD8E06F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460"/>
          <a:ext cx="1236739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P999"/>
  <sheetViews>
    <sheetView tabSelected="1" topLeftCell="A4" zoomScale="109" zoomScaleNormal="69" workbookViewId="0">
      <selection activeCell="N66" sqref="N66"/>
    </sheetView>
  </sheetViews>
  <sheetFormatPr baseColWidth="10" defaultColWidth="12.5546875" defaultRowHeight="15" customHeight="1" x14ac:dyDescent="0.25"/>
  <cols>
    <col min="1" max="1" width="15.33203125" style="1" customWidth="1"/>
    <col min="2" max="2" width="31.44140625" style="1" customWidth="1"/>
    <col min="3" max="3" width="11.88671875" style="1" customWidth="1"/>
    <col min="4" max="4" width="15.109375" style="1" customWidth="1"/>
    <col min="5" max="5" width="14.5546875" style="1" customWidth="1"/>
    <col min="6" max="6" width="14.109375" style="1" customWidth="1"/>
    <col min="7" max="7" width="8.44140625" style="1" customWidth="1"/>
    <col min="8" max="8" width="8.109375" style="1" customWidth="1"/>
    <col min="9" max="9" width="8.33203125" style="1" customWidth="1"/>
    <col min="10" max="10" width="8.109375" style="1" customWidth="1"/>
    <col min="11" max="13" width="8.44140625" style="1" customWidth="1"/>
    <col min="14" max="14" width="8.109375" style="1" customWidth="1"/>
    <col min="15" max="15" width="9.6640625" style="1" customWidth="1"/>
    <col min="16" max="16" width="8.109375" style="1" customWidth="1"/>
    <col min="17" max="17" width="7.33203125" style="1" customWidth="1"/>
    <col min="18" max="18" width="8.33203125" style="1" customWidth="1"/>
    <col min="19" max="19" width="16.33203125" style="1" customWidth="1"/>
    <col min="20" max="20" width="11.44140625" style="1" customWidth="1"/>
    <col min="21" max="21" width="15.44140625" style="1" hidden="1" customWidth="1"/>
    <col min="22" max="22" width="16.44140625" style="1" hidden="1" customWidth="1"/>
    <col min="23" max="23" width="11.44140625" style="1" hidden="1" customWidth="1"/>
    <col min="24" max="42" width="11.44140625" style="1" customWidth="1"/>
    <col min="43" max="16384" width="12.5546875" style="1"/>
  </cols>
  <sheetData>
    <row r="1" spans="1:42" ht="13.2" hidden="1" x14ac:dyDescent="0.25">
      <c r="B1" s="2"/>
      <c r="C1" s="3"/>
      <c r="D1" s="3"/>
      <c r="E1" s="4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2" ht="13.2" hidden="1" x14ac:dyDescent="0.25">
      <c r="B2" s="2"/>
      <c r="C2" s="3"/>
      <c r="D2" s="3"/>
      <c r="E2" s="4"/>
      <c r="F2" s="1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42" ht="13.2" hidden="1" x14ac:dyDescent="0.25">
      <c r="B3" s="2"/>
      <c r="C3" s="3"/>
      <c r="D3" s="3"/>
      <c r="E3" s="4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2" ht="16.5" customHeight="1" x14ac:dyDescent="0.25">
      <c r="B4" s="2"/>
      <c r="C4" s="3"/>
      <c r="D4" s="3"/>
      <c r="E4" s="4"/>
      <c r="F4" s="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2" ht="58.8" customHeight="1" x14ac:dyDescent="0.25">
      <c r="A5" s="20"/>
      <c r="B5" s="20"/>
      <c r="C5" s="61" t="s">
        <v>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60" t="s">
        <v>97</v>
      </c>
      <c r="Q5" s="60"/>
      <c r="R5" s="60"/>
      <c r="S5" s="60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42" ht="9" customHeight="1" x14ac:dyDescent="0.2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2" ht="24.75" customHeight="1" x14ac:dyDescent="0.25">
      <c r="A7" s="67" t="s">
        <v>98</v>
      </c>
      <c r="B7" s="68"/>
      <c r="C7" s="68"/>
      <c r="D7" s="68"/>
      <c r="E7" s="68"/>
      <c r="F7" s="69"/>
      <c r="G7" s="73" t="s">
        <v>1</v>
      </c>
      <c r="H7" s="74"/>
      <c r="I7" s="75"/>
      <c r="J7" s="78"/>
      <c r="K7" s="73" t="s">
        <v>2</v>
      </c>
      <c r="L7" s="74"/>
      <c r="M7" s="75"/>
      <c r="N7" s="80"/>
      <c r="O7" s="73"/>
      <c r="P7" s="74"/>
      <c r="Q7" s="74"/>
      <c r="R7" s="74"/>
      <c r="S7" s="75"/>
      <c r="T7" s="5"/>
      <c r="U7" s="15" t="s">
        <v>3</v>
      </c>
      <c r="V7" s="6">
        <v>345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20.25" customHeight="1" x14ac:dyDescent="0.25">
      <c r="A8" s="70"/>
      <c r="B8" s="71"/>
      <c r="C8" s="71"/>
      <c r="D8" s="71"/>
      <c r="E8" s="71"/>
      <c r="F8" s="72"/>
      <c r="G8" s="76"/>
      <c r="H8" s="59"/>
      <c r="I8" s="77"/>
      <c r="J8" s="79"/>
      <c r="K8" s="76"/>
      <c r="L8" s="59"/>
      <c r="M8" s="77"/>
      <c r="N8" s="81"/>
      <c r="O8" s="76"/>
      <c r="P8" s="59"/>
      <c r="Q8" s="59"/>
      <c r="R8" s="59"/>
      <c r="S8" s="77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42.75" customHeight="1" x14ac:dyDescent="0.25">
      <c r="A9" s="9" t="s">
        <v>5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9" t="s">
        <v>14</v>
      </c>
      <c r="M9" s="9" t="s">
        <v>15</v>
      </c>
      <c r="N9" s="9" t="s">
        <v>16</v>
      </c>
      <c r="O9" s="9" t="s">
        <v>17</v>
      </c>
      <c r="P9" s="9" t="s">
        <v>18</v>
      </c>
      <c r="Q9" s="9" t="s">
        <v>19</v>
      </c>
      <c r="R9" s="9" t="s">
        <v>20</v>
      </c>
      <c r="S9" s="9" t="s">
        <v>21</v>
      </c>
      <c r="T9" s="5"/>
      <c r="U9" s="5"/>
      <c r="V9" s="7" t="s">
        <v>22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42.75" customHeight="1" x14ac:dyDescent="0.25">
      <c r="A10" s="24" t="s">
        <v>81</v>
      </c>
      <c r="B10" s="29" t="s">
        <v>77</v>
      </c>
      <c r="C10" s="29" t="s">
        <v>94</v>
      </c>
      <c r="D10" s="29" t="s">
        <v>78</v>
      </c>
      <c r="E10" s="29" t="s">
        <v>34</v>
      </c>
      <c r="F10" s="30" t="s">
        <v>79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31">
        <v>0</v>
      </c>
      <c r="S10" s="32">
        <f>AVERAGE(L10,R10)</f>
        <v>0</v>
      </c>
      <c r="T10" s="5"/>
      <c r="U10" s="5"/>
      <c r="V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42.75" customHeight="1" x14ac:dyDescent="0.25">
      <c r="A11" s="25" t="s">
        <v>80</v>
      </c>
      <c r="B11" s="19" t="s">
        <v>82</v>
      </c>
      <c r="C11" s="16" t="s">
        <v>23</v>
      </c>
      <c r="D11" s="17" t="s">
        <v>78</v>
      </c>
      <c r="E11" s="17" t="s">
        <v>24</v>
      </c>
      <c r="F11" s="18" t="s">
        <v>84</v>
      </c>
      <c r="G11" s="10"/>
      <c r="H11" s="10"/>
      <c r="I11" s="10"/>
      <c r="J11" s="10"/>
      <c r="K11" s="10"/>
      <c r="L11" s="31">
        <v>0</v>
      </c>
      <c r="M11" s="10"/>
      <c r="N11" s="10"/>
      <c r="O11" s="10"/>
      <c r="P11" s="10"/>
      <c r="Q11" s="10"/>
      <c r="R11" s="31">
        <v>0</v>
      </c>
      <c r="S11" s="32">
        <f t="shared" ref="S11:S21" si="0">AVERAGE(L11,R11)</f>
        <v>0</v>
      </c>
      <c r="T11" s="11"/>
      <c r="U11" s="11"/>
      <c r="V11" s="8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42.75" customHeight="1" x14ac:dyDescent="0.25">
      <c r="A12" s="25"/>
      <c r="B12" s="33" t="s">
        <v>83</v>
      </c>
      <c r="C12" s="16" t="s">
        <v>23</v>
      </c>
      <c r="D12" s="17" t="s">
        <v>78</v>
      </c>
      <c r="E12" s="17" t="s">
        <v>24</v>
      </c>
      <c r="F12" s="18" t="s">
        <v>25</v>
      </c>
      <c r="G12" s="10"/>
      <c r="H12" s="10"/>
      <c r="I12" s="10"/>
      <c r="J12" s="10"/>
      <c r="K12" s="10"/>
      <c r="L12" s="31">
        <v>0</v>
      </c>
      <c r="M12" s="10"/>
      <c r="N12" s="10"/>
      <c r="O12" s="10"/>
      <c r="P12" s="10"/>
      <c r="Q12" s="10"/>
      <c r="R12" s="31">
        <v>0</v>
      </c>
      <c r="S12" s="32">
        <f t="shared" si="0"/>
        <v>0</v>
      </c>
      <c r="T12" s="11"/>
      <c r="U12" s="11"/>
      <c r="V12" s="12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ht="34.5" customHeight="1" x14ac:dyDescent="0.25">
      <c r="A13" s="26" t="s">
        <v>85</v>
      </c>
      <c r="B13" s="22" t="s">
        <v>26</v>
      </c>
      <c r="C13" s="21" t="s">
        <v>27</v>
      </c>
      <c r="D13" s="22" t="s">
        <v>78</v>
      </c>
      <c r="E13" s="22" t="s">
        <v>24</v>
      </c>
      <c r="F13" s="23" t="s">
        <v>28</v>
      </c>
      <c r="G13" s="10"/>
      <c r="H13" s="10"/>
      <c r="I13" s="10"/>
      <c r="J13" s="10"/>
      <c r="K13" s="10"/>
      <c r="L13" s="31">
        <v>0</v>
      </c>
      <c r="M13" s="10"/>
      <c r="N13" s="10"/>
      <c r="O13" s="10"/>
      <c r="P13" s="10"/>
      <c r="Q13" s="10"/>
      <c r="R13" s="31">
        <v>0</v>
      </c>
      <c r="S13" s="32">
        <f t="shared" si="0"/>
        <v>0</v>
      </c>
      <c r="T13" s="11"/>
      <c r="U13" s="11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34.5" customHeight="1" x14ac:dyDescent="0.25">
      <c r="A14" s="26"/>
      <c r="B14" s="22" t="s">
        <v>48</v>
      </c>
      <c r="C14" s="21" t="s">
        <v>27</v>
      </c>
      <c r="D14" s="22" t="s">
        <v>78</v>
      </c>
      <c r="E14" s="22" t="s">
        <v>24</v>
      </c>
      <c r="F14" s="34" t="s">
        <v>39</v>
      </c>
      <c r="G14" s="10"/>
      <c r="H14" s="10"/>
      <c r="I14" s="10"/>
      <c r="J14" s="10"/>
      <c r="K14" s="10"/>
      <c r="L14" s="31">
        <v>0</v>
      </c>
      <c r="M14" s="10"/>
      <c r="N14" s="10"/>
      <c r="O14" s="10"/>
      <c r="P14" s="10"/>
      <c r="Q14" s="10"/>
      <c r="R14" s="31">
        <v>0</v>
      </c>
      <c r="S14" s="32">
        <f t="shared" si="0"/>
        <v>0</v>
      </c>
      <c r="T14" s="11"/>
      <c r="U14" s="11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ht="34.5" customHeight="1" x14ac:dyDescent="0.25">
      <c r="A15" s="26"/>
      <c r="B15" s="22" t="s">
        <v>49</v>
      </c>
      <c r="C15" s="22" t="s">
        <v>27</v>
      </c>
      <c r="D15" s="22" t="s">
        <v>78</v>
      </c>
      <c r="E15" s="22" t="s">
        <v>24</v>
      </c>
      <c r="F15" s="34" t="s">
        <v>39</v>
      </c>
      <c r="G15" s="10"/>
      <c r="H15" s="10"/>
      <c r="I15" s="10"/>
      <c r="J15" s="10"/>
      <c r="K15" s="10"/>
      <c r="L15" s="31">
        <v>0</v>
      </c>
      <c r="M15" s="10"/>
      <c r="N15" s="10"/>
      <c r="O15" s="10"/>
      <c r="P15" s="10"/>
      <c r="Q15" s="10"/>
      <c r="R15" s="31">
        <v>0</v>
      </c>
      <c r="S15" s="32">
        <f t="shared" si="0"/>
        <v>0</v>
      </c>
      <c r="T15" s="11"/>
      <c r="U15" s="11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ht="34.5" customHeight="1" x14ac:dyDescent="0.25">
      <c r="A16" s="27" t="s">
        <v>86</v>
      </c>
      <c r="B16" s="35" t="s">
        <v>65</v>
      </c>
      <c r="C16" s="36" t="s">
        <v>66</v>
      </c>
      <c r="D16" s="35" t="s">
        <v>87</v>
      </c>
      <c r="E16" s="35" t="s">
        <v>24</v>
      </c>
      <c r="F16" s="37" t="s">
        <v>39</v>
      </c>
      <c r="G16" s="10"/>
      <c r="H16" s="10"/>
      <c r="I16" s="10"/>
      <c r="J16" s="10"/>
      <c r="K16" s="10"/>
      <c r="L16" s="31">
        <v>0</v>
      </c>
      <c r="M16" s="10"/>
      <c r="N16" s="10"/>
      <c r="O16" s="10"/>
      <c r="P16" s="10"/>
      <c r="Q16" s="10"/>
      <c r="R16" s="31">
        <v>0</v>
      </c>
      <c r="S16" s="32">
        <f t="shared" si="0"/>
        <v>0</v>
      </c>
      <c r="T16" s="11"/>
      <c r="U16" s="11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ht="34.5" customHeight="1" x14ac:dyDescent="0.25">
      <c r="A17" s="27"/>
      <c r="B17" s="35" t="s">
        <v>65</v>
      </c>
      <c r="C17" s="36" t="s">
        <v>66</v>
      </c>
      <c r="D17" s="35" t="s">
        <v>88</v>
      </c>
      <c r="E17" s="35" t="s">
        <v>24</v>
      </c>
      <c r="F17" s="37" t="s">
        <v>39</v>
      </c>
      <c r="G17" s="10"/>
      <c r="H17" s="10"/>
      <c r="I17" s="10"/>
      <c r="J17" s="10"/>
      <c r="K17" s="10"/>
      <c r="L17" s="31">
        <v>0</v>
      </c>
      <c r="M17" s="10"/>
      <c r="N17" s="10"/>
      <c r="O17" s="10"/>
      <c r="P17" s="10"/>
      <c r="Q17" s="10"/>
      <c r="R17" s="31">
        <v>0</v>
      </c>
      <c r="S17" s="32">
        <f t="shared" si="0"/>
        <v>0</v>
      </c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34.5" customHeight="1" x14ac:dyDescent="0.25">
      <c r="A18" s="27"/>
      <c r="B18" s="35" t="s">
        <v>65</v>
      </c>
      <c r="C18" s="36" t="s">
        <v>66</v>
      </c>
      <c r="D18" s="35" t="s">
        <v>89</v>
      </c>
      <c r="E18" s="35" t="s">
        <v>24</v>
      </c>
      <c r="F18" s="37" t="s">
        <v>39</v>
      </c>
      <c r="G18" s="10"/>
      <c r="H18" s="10"/>
      <c r="I18" s="10"/>
      <c r="J18" s="10"/>
      <c r="K18" s="10"/>
      <c r="L18" s="31">
        <v>0</v>
      </c>
      <c r="M18" s="10"/>
      <c r="N18" s="10"/>
      <c r="O18" s="10"/>
      <c r="P18" s="10"/>
      <c r="Q18" s="10"/>
      <c r="R18" s="31">
        <v>0</v>
      </c>
      <c r="S18" s="32">
        <f t="shared" si="0"/>
        <v>0</v>
      </c>
      <c r="T18" s="11"/>
      <c r="U18" s="11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ht="34.5" customHeight="1" x14ac:dyDescent="0.25">
      <c r="A19" s="28" t="s">
        <v>90</v>
      </c>
      <c r="B19" s="39" t="s">
        <v>32</v>
      </c>
      <c r="C19" s="39" t="s">
        <v>33</v>
      </c>
      <c r="D19" s="39" t="s">
        <v>78</v>
      </c>
      <c r="E19" s="39" t="s">
        <v>34</v>
      </c>
      <c r="F19" s="40" t="s">
        <v>31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1">
        <v>0</v>
      </c>
      <c r="S19" s="32">
        <f t="shared" si="0"/>
        <v>0</v>
      </c>
      <c r="T19" s="11"/>
      <c r="U19" s="11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34.5" customHeight="1" x14ac:dyDescent="0.25">
      <c r="A20" s="28"/>
      <c r="B20" s="39" t="s">
        <v>35</v>
      </c>
      <c r="C20" s="39" t="s">
        <v>33</v>
      </c>
      <c r="D20" s="39" t="s">
        <v>78</v>
      </c>
      <c r="E20" s="39" t="s">
        <v>34</v>
      </c>
      <c r="F20" s="40" t="s">
        <v>31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31">
        <v>0</v>
      </c>
      <c r="S20" s="32">
        <f t="shared" si="0"/>
        <v>0</v>
      </c>
      <c r="T20" s="11"/>
      <c r="U20" s="11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ht="34.5" customHeight="1" x14ac:dyDescent="0.25">
      <c r="A21" s="28"/>
      <c r="B21" s="39" t="s">
        <v>91</v>
      </c>
      <c r="C21" s="39" t="s">
        <v>33</v>
      </c>
      <c r="D21" s="39" t="s">
        <v>78</v>
      </c>
      <c r="E21" s="39" t="s">
        <v>24</v>
      </c>
      <c r="F21" s="40" t="s">
        <v>31</v>
      </c>
      <c r="G21" s="10"/>
      <c r="H21" s="10"/>
      <c r="I21" s="10"/>
      <c r="J21" s="10"/>
      <c r="K21" s="10"/>
      <c r="L21" s="38">
        <v>0</v>
      </c>
      <c r="M21" s="10"/>
      <c r="N21" s="10"/>
      <c r="O21" s="10"/>
      <c r="P21" s="10"/>
      <c r="Q21" s="10"/>
      <c r="R21" s="31">
        <v>0</v>
      </c>
      <c r="S21" s="32">
        <f t="shared" si="0"/>
        <v>0</v>
      </c>
      <c r="T21" s="11"/>
      <c r="U21" s="11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ht="34.5" customHeight="1" x14ac:dyDescent="0.25">
      <c r="A22" s="56" t="s">
        <v>93</v>
      </c>
      <c r="B22" s="41" t="s">
        <v>29</v>
      </c>
      <c r="C22" s="41" t="s">
        <v>30</v>
      </c>
      <c r="D22" s="41" t="s">
        <v>87</v>
      </c>
      <c r="E22" s="41" t="s">
        <v>34</v>
      </c>
      <c r="F22" s="42" t="s">
        <v>31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31">
        <v>0</v>
      </c>
      <c r="S22" s="32">
        <f t="shared" ref="S22:S23" si="1">AVERAGE(R22)</f>
        <v>0</v>
      </c>
      <c r="T22" s="11"/>
      <c r="U22" s="11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ht="34.5" customHeight="1" x14ac:dyDescent="0.25">
      <c r="A23" s="57"/>
      <c r="B23" s="41" t="s">
        <v>29</v>
      </c>
      <c r="C23" s="41" t="s">
        <v>30</v>
      </c>
      <c r="D23" s="41" t="s">
        <v>88</v>
      </c>
      <c r="E23" s="41" t="s">
        <v>34</v>
      </c>
      <c r="F23" s="42" t="s">
        <v>31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31">
        <v>0</v>
      </c>
      <c r="S23" s="32">
        <f t="shared" si="1"/>
        <v>0</v>
      </c>
      <c r="T23" s="11"/>
      <c r="U23" s="11"/>
      <c r="V23" s="12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34.5" customHeight="1" x14ac:dyDescent="0.25">
      <c r="A24" s="57"/>
      <c r="B24" s="41" t="s">
        <v>29</v>
      </c>
      <c r="C24" s="41" t="s">
        <v>30</v>
      </c>
      <c r="D24" s="41" t="s">
        <v>89</v>
      </c>
      <c r="E24" s="41" t="s">
        <v>34</v>
      </c>
      <c r="F24" s="42" t="s">
        <v>31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31">
        <v>0</v>
      </c>
      <c r="S24" s="32">
        <f>AVERAGE(R24)</f>
        <v>0</v>
      </c>
      <c r="T24" s="11"/>
      <c r="U24" s="11"/>
      <c r="V24" s="12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ht="34.5" customHeight="1" x14ac:dyDescent="0.25">
      <c r="A25" s="57"/>
      <c r="B25" s="41" t="s">
        <v>38</v>
      </c>
      <c r="C25" s="41" t="s">
        <v>30</v>
      </c>
      <c r="D25" s="41" t="s">
        <v>78</v>
      </c>
      <c r="E25" s="41" t="s">
        <v>24</v>
      </c>
      <c r="F25" s="43" t="s">
        <v>39</v>
      </c>
      <c r="G25" s="10"/>
      <c r="H25" s="10"/>
      <c r="I25" s="10"/>
      <c r="J25" s="10"/>
      <c r="K25" s="10"/>
      <c r="L25" s="38">
        <v>0</v>
      </c>
      <c r="M25" s="10"/>
      <c r="N25" s="10"/>
      <c r="O25" s="10"/>
      <c r="P25" s="10"/>
      <c r="Q25" s="10"/>
      <c r="R25" s="38">
        <v>0</v>
      </c>
      <c r="S25" s="32">
        <f>AVERAGE(L25,R25)</f>
        <v>0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ht="41.25" customHeight="1" x14ac:dyDescent="0.25">
      <c r="A26" s="57"/>
      <c r="B26" s="41" t="s">
        <v>40</v>
      </c>
      <c r="C26" s="41" t="s">
        <v>30</v>
      </c>
      <c r="D26" s="41" t="s">
        <v>78</v>
      </c>
      <c r="E26" s="41" t="s">
        <v>34</v>
      </c>
      <c r="F26" s="42" t="s">
        <v>41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38">
        <v>0</v>
      </c>
      <c r="S26" s="32">
        <f>AVERAGE(R26)</f>
        <v>0</v>
      </c>
      <c r="T26" s="11"/>
      <c r="U26" s="11"/>
      <c r="V26" s="12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ht="34.5" customHeight="1" x14ac:dyDescent="0.25">
      <c r="A27" s="57"/>
      <c r="B27" s="41" t="s">
        <v>42</v>
      </c>
      <c r="C27" s="41" t="s">
        <v>30</v>
      </c>
      <c r="D27" s="41" t="s">
        <v>78</v>
      </c>
      <c r="E27" s="41" t="s">
        <v>34</v>
      </c>
      <c r="F27" s="44" t="s">
        <v>43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38">
        <v>0</v>
      </c>
      <c r="S27" s="32">
        <f>AVERAGE(R27)</f>
        <v>0</v>
      </c>
      <c r="T27" s="11"/>
      <c r="U27" s="11"/>
      <c r="V27" s="12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34.5" customHeight="1" x14ac:dyDescent="0.25">
      <c r="A28" s="57"/>
      <c r="B28" s="41" t="s">
        <v>44</v>
      </c>
      <c r="C28" s="45" t="s">
        <v>30</v>
      </c>
      <c r="D28" s="41" t="s">
        <v>78</v>
      </c>
      <c r="E28" s="45" t="s">
        <v>36</v>
      </c>
      <c r="F28" s="46" t="s">
        <v>37</v>
      </c>
      <c r="G28" s="10"/>
      <c r="H28" s="10"/>
      <c r="I28" s="47">
        <v>0</v>
      </c>
      <c r="J28" s="10"/>
      <c r="K28" s="10"/>
      <c r="L28" s="38">
        <v>0</v>
      </c>
      <c r="M28" s="10"/>
      <c r="N28" s="10"/>
      <c r="O28" s="38">
        <v>0</v>
      </c>
      <c r="P28" s="10"/>
      <c r="Q28" s="10"/>
      <c r="R28" s="38">
        <v>0</v>
      </c>
      <c r="S28" s="32">
        <f t="shared" ref="S28:S60" si="2">AVERAGE(L28,R28,O28,I28)</f>
        <v>0</v>
      </c>
      <c r="T28" s="11"/>
      <c r="U28" s="11"/>
      <c r="V28" s="12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ht="34.5" customHeight="1" x14ac:dyDescent="0.25">
      <c r="A29" s="57"/>
      <c r="B29" s="41" t="s">
        <v>45</v>
      </c>
      <c r="C29" s="41" t="s">
        <v>30</v>
      </c>
      <c r="D29" s="41" t="s">
        <v>87</v>
      </c>
      <c r="E29" s="41" t="s">
        <v>36</v>
      </c>
      <c r="F29" s="42" t="s">
        <v>46</v>
      </c>
      <c r="G29" s="10"/>
      <c r="H29" s="10"/>
      <c r="I29" s="47">
        <v>0</v>
      </c>
      <c r="J29" s="10"/>
      <c r="K29" s="10"/>
      <c r="L29" s="38">
        <v>0</v>
      </c>
      <c r="M29" s="10"/>
      <c r="N29" s="10"/>
      <c r="O29" s="38">
        <v>0</v>
      </c>
      <c r="P29" s="10"/>
      <c r="Q29" s="10"/>
      <c r="R29" s="38">
        <v>0</v>
      </c>
      <c r="S29" s="32">
        <f t="shared" si="2"/>
        <v>0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ht="34.5" customHeight="1" x14ac:dyDescent="0.25">
      <c r="A30" s="57"/>
      <c r="B30" s="41" t="s">
        <v>45</v>
      </c>
      <c r="C30" s="41" t="s">
        <v>30</v>
      </c>
      <c r="D30" s="41" t="s">
        <v>92</v>
      </c>
      <c r="E30" s="41" t="s">
        <v>36</v>
      </c>
      <c r="F30" s="42" t="s">
        <v>47</v>
      </c>
      <c r="G30" s="10"/>
      <c r="H30" s="10"/>
      <c r="I30" s="47">
        <v>0</v>
      </c>
      <c r="J30" s="10"/>
      <c r="K30" s="10"/>
      <c r="L30" s="38">
        <v>0</v>
      </c>
      <c r="M30" s="10"/>
      <c r="N30" s="10"/>
      <c r="O30" s="38">
        <v>0</v>
      </c>
      <c r="P30" s="10"/>
      <c r="Q30" s="10"/>
      <c r="R30" s="38">
        <v>0</v>
      </c>
      <c r="S30" s="32">
        <f t="shared" si="2"/>
        <v>0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2" ht="34.5" customHeight="1" x14ac:dyDescent="0.25">
      <c r="A31" s="57"/>
      <c r="B31" s="41" t="s">
        <v>45</v>
      </c>
      <c r="C31" s="41" t="s">
        <v>30</v>
      </c>
      <c r="D31" s="41" t="s">
        <v>89</v>
      </c>
      <c r="E31" s="41" t="s">
        <v>36</v>
      </c>
      <c r="F31" s="42" t="s">
        <v>47</v>
      </c>
      <c r="G31" s="10"/>
      <c r="H31" s="10"/>
      <c r="I31" s="47">
        <v>0</v>
      </c>
      <c r="J31" s="10"/>
      <c r="K31" s="10"/>
      <c r="L31" s="38">
        <v>0</v>
      </c>
      <c r="M31" s="10"/>
      <c r="N31" s="10"/>
      <c r="O31" s="38">
        <v>0</v>
      </c>
      <c r="P31" s="10"/>
      <c r="Q31" s="10"/>
      <c r="R31" s="38">
        <v>0</v>
      </c>
      <c r="S31" s="32">
        <f t="shared" si="2"/>
        <v>0</v>
      </c>
      <c r="T31" s="11"/>
      <c r="U31" s="11"/>
      <c r="V31" s="8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2" ht="42.75" customHeight="1" x14ac:dyDescent="0.25">
      <c r="A32" s="57"/>
      <c r="B32" s="48" t="s">
        <v>50</v>
      </c>
      <c r="C32" s="41" t="s">
        <v>30</v>
      </c>
      <c r="D32" s="41" t="s">
        <v>92</v>
      </c>
      <c r="E32" s="41" t="s">
        <v>36</v>
      </c>
      <c r="F32" s="44" t="s">
        <v>51</v>
      </c>
      <c r="G32" s="10"/>
      <c r="H32" s="10"/>
      <c r="I32" s="47">
        <v>0</v>
      </c>
      <c r="J32" s="10"/>
      <c r="K32" s="10"/>
      <c r="L32" s="38">
        <v>0</v>
      </c>
      <c r="M32" s="10"/>
      <c r="N32" s="10"/>
      <c r="O32" s="38">
        <v>0</v>
      </c>
      <c r="P32" s="10"/>
      <c r="Q32" s="10"/>
      <c r="R32" s="38">
        <v>0</v>
      </c>
      <c r="S32" s="32">
        <f t="shared" si="2"/>
        <v>0</v>
      </c>
      <c r="T32" s="11"/>
      <c r="U32" s="11"/>
      <c r="V32" s="13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ht="34.5" customHeight="1" x14ac:dyDescent="0.25">
      <c r="A33" s="57"/>
      <c r="B33" s="48" t="s">
        <v>50</v>
      </c>
      <c r="C33" s="41" t="s">
        <v>30</v>
      </c>
      <c r="D33" s="41" t="s">
        <v>92</v>
      </c>
      <c r="E33" s="41" t="s">
        <v>36</v>
      </c>
      <c r="F33" s="44" t="s">
        <v>52</v>
      </c>
      <c r="G33" s="10"/>
      <c r="H33" s="10"/>
      <c r="I33" s="47">
        <v>0</v>
      </c>
      <c r="J33" s="10"/>
      <c r="K33" s="10"/>
      <c r="L33" s="38">
        <v>0</v>
      </c>
      <c r="M33" s="10"/>
      <c r="N33" s="10"/>
      <c r="O33" s="38">
        <v>0</v>
      </c>
      <c r="P33" s="10"/>
      <c r="Q33" s="10"/>
      <c r="R33" s="38">
        <v>0</v>
      </c>
      <c r="S33" s="32">
        <f t="shared" si="2"/>
        <v>0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ht="34.5" customHeight="1" x14ac:dyDescent="0.25">
      <c r="A34" s="57"/>
      <c r="B34" s="48" t="s">
        <v>50</v>
      </c>
      <c r="C34" s="41" t="s">
        <v>30</v>
      </c>
      <c r="D34" s="41" t="s">
        <v>92</v>
      </c>
      <c r="E34" s="41" t="s">
        <v>36</v>
      </c>
      <c r="F34" s="44" t="s">
        <v>53</v>
      </c>
      <c r="G34" s="10"/>
      <c r="H34" s="10"/>
      <c r="I34" s="47">
        <v>0</v>
      </c>
      <c r="J34" s="10"/>
      <c r="K34" s="10"/>
      <c r="L34" s="38">
        <v>0</v>
      </c>
      <c r="M34" s="10"/>
      <c r="N34" s="10"/>
      <c r="O34" s="38">
        <v>0</v>
      </c>
      <c r="P34" s="10"/>
      <c r="Q34" s="10"/>
      <c r="R34" s="38">
        <v>0</v>
      </c>
      <c r="S34" s="32">
        <f t="shared" si="2"/>
        <v>0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ht="34.5" customHeight="1" x14ac:dyDescent="0.25">
      <c r="A35" s="57"/>
      <c r="B35" s="48" t="s">
        <v>50</v>
      </c>
      <c r="C35" s="41" t="s">
        <v>30</v>
      </c>
      <c r="D35" s="41" t="s">
        <v>87</v>
      </c>
      <c r="E35" s="41" t="s">
        <v>36</v>
      </c>
      <c r="F35" s="44" t="s">
        <v>51</v>
      </c>
      <c r="G35" s="10"/>
      <c r="H35" s="10"/>
      <c r="I35" s="47">
        <v>0</v>
      </c>
      <c r="J35" s="10"/>
      <c r="K35" s="10"/>
      <c r="L35" s="38">
        <v>0</v>
      </c>
      <c r="M35" s="10"/>
      <c r="N35" s="10"/>
      <c r="O35" s="38">
        <v>0</v>
      </c>
      <c r="P35" s="10"/>
      <c r="Q35" s="10"/>
      <c r="R35" s="38">
        <v>0</v>
      </c>
      <c r="S35" s="32">
        <f t="shared" si="2"/>
        <v>0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ht="34.5" customHeight="1" x14ac:dyDescent="0.25">
      <c r="A36" s="57"/>
      <c r="B36" s="48" t="s">
        <v>50</v>
      </c>
      <c r="C36" s="41" t="s">
        <v>30</v>
      </c>
      <c r="D36" s="41" t="s">
        <v>87</v>
      </c>
      <c r="E36" s="41" t="s">
        <v>36</v>
      </c>
      <c r="F36" s="44" t="s">
        <v>52</v>
      </c>
      <c r="G36" s="10"/>
      <c r="H36" s="10"/>
      <c r="I36" s="47">
        <v>0</v>
      </c>
      <c r="J36" s="10"/>
      <c r="K36" s="10"/>
      <c r="L36" s="38">
        <v>0</v>
      </c>
      <c r="M36" s="10"/>
      <c r="N36" s="10"/>
      <c r="O36" s="38">
        <v>0</v>
      </c>
      <c r="P36" s="10"/>
      <c r="Q36" s="10"/>
      <c r="R36" s="38">
        <v>0</v>
      </c>
      <c r="S36" s="32">
        <f t="shared" si="2"/>
        <v>0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ht="34.5" customHeight="1" x14ac:dyDescent="0.25">
      <c r="A37" s="57"/>
      <c r="B37" s="48" t="s">
        <v>50</v>
      </c>
      <c r="C37" s="41" t="s">
        <v>30</v>
      </c>
      <c r="D37" s="41" t="s">
        <v>87</v>
      </c>
      <c r="E37" s="41" t="s">
        <v>36</v>
      </c>
      <c r="F37" s="44" t="s">
        <v>53</v>
      </c>
      <c r="G37" s="10"/>
      <c r="H37" s="10"/>
      <c r="I37" s="47">
        <v>0</v>
      </c>
      <c r="J37" s="10"/>
      <c r="K37" s="10"/>
      <c r="L37" s="38">
        <v>0</v>
      </c>
      <c r="M37" s="10"/>
      <c r="N37" s="10"/>
      <c r="O37" s="38">
        <v>0</v>
      </c>
      <c r="P37" s="10"/>
      <c r="Q37" s="10"/>
      <c r="R37" s="38">
        <v>0</v>
      </c>
      <c r="S37" s="32">
        <f t="shared" si="2"/>
        <v>0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ht="34.5" customHeight="1" x14ac:dyDescent="0.25">
      <c r="A38" s="57"/>
      <c r="B38" s="48" t="s">
        <v>50</v>
      </c>
      <c r="C38" s="41" t="s">
        <v>30</v>
      </c>
      <c r="D38" s="41" t="s">
        <v>89</v>
      </c>
      <c r="E38" s="41" t="s">
        <v>36</v>
      </c>
      <c r="F38" s="44" t="s">
        <v>51</v>
      </c>
      <c r="G38" s="10"/>
      <c r="H38" s="10"/>
      <c r="I38" s="47">
        <v>0</v>
      </c>
      <c r="J38" s="10"/>
      <c r="K38" s="10"/>
      <c r="L38" s="38">
        <v>0</v>
      </c>
      <c r="M38" s="10"/>
      <c r="N38" s="10"/>
      <c r="O38" s="38">
        <v>0</v>
      </c>
      <c r="P38" s="10"/>
      <c r="Q38" s="10"/>
      <c r="R38" s="38">
        <v>0</v>
      </c>
      <c r="S38" s="32">
        <f t="shared" si="2"/>
        <v>0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1:42" ht="34.5" customHeight="1" x14ac:dyDescent="0.25">
      <c r="A39" s="57"/>
      <c r="B39" s="48" t="s">
        <v>50</v>
      </c>
      <c r="C39" s="41" t="s">
        <v>30</v>
      </c>
      <c r="D39" s="41" t="s">
        <v>89</v>
      </c>
      <c r="E39" s="41" t="s">
        <v>36</v>
      </c>
      <c r="F39" s="44" t="s">
        <v>52</v>
      </c>
      <c r="G39" s="10"/>
      <c r="H39" s="10"/>
      <c r="I39" s="47">
        <v>0</v>
      </c>
      <c r="J39" s="10"/>
      <c r="K39" s="10"/>
      <c r="L39" s="38">
        <v>0</v>
      </c>
      <c r="M39" s="10"/>
      <c r="N39" s="10"/>
      <c r="O39" s="38">
        <v>0</v>
      </c>
      <c r="P39" s="10"/>
      <c r="Q39" s="10"/>
      <c r="R39" s="38">
        <v>0</v>
      </c>
      <c r="S39" s="32">
        <f t="shared" si="2"/>
        <v>0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ht="34.5" customHeight="1" x14ac:dyDescent="0.25">
      <c r="A40" s="57"/>
      <c r="B40" s="48" t="s">
        <v>50</v>
      </c>
      <c r="C40" s="41" t="s">
        <v>30</v>
      </c>
      <c r="D40" s="41" t="s">
        <v>89</v>
      </c>
      <c r="E40" s="41" t="s">
        <v>36</v>
      </c>
      <c r="F40" s="44" t="s">
        <v>53</v>
      </c>
      <c r="G40" s="10"/>
      <c r="H40" s="10"/>
      <c r="I40" s="47">
        <v>0</v>
      </c>
      <c r="J40" s="10"/>
      <c r="K40" s="10"/>
      <c r="L40" s="38">
        <v>0</v>
      </c>
      <c r="M40" s="10"/>
      <c r="N40" s="10"/>
      <c r="O40" s="38">
        <v>0</v>
      </c>
      <c r="P40" s="10"/>
      <c r="Q40" s="10"/>
      <c r="R40" s="38">
        <v>0</v>
      </c>
      <c r="S40" s="32">
        <f t="shared" si="2"/>
        <v>0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42" ht="41.25" customHeight="1" x14ac:dyDescent="0.25">
      <c r="A41" s="57"/>
      <c r="B41" s="48" t="s">
        <v>50</v>
      </c>
      <c r="C41" s="41" t="s">
        <v>30</v>
      </c>
      <c r="D41" s="41" t="s">
        <v>89</v>
      </c>
      <c r="E41" s="41" t="s">
        <v>36</v>
      </c>
      <c r="F41" s="44" t="s">
        <v>54</v>
      </c>
      <c r="G41" s="10"/>
      <c r="H41" s="10"/>
      <c r="I41" s="47">
        <v>0</v>
      </c>
      <c r="J41" s="10"/>
      <c r="K41" s="10"/>
      <c r="L41" s="38">
        <v>0</v>
      </c>
      <c r="M41" s="10"/>
      <c r="N41" s="10"/>
      <c r="O41" s="38">
        <v>0</v>
      </c>
      <c r="P41" s="10"/>
      <c r="Q41" s="10"/>
      <c r="R41" s="38">
        <v>0</v>
      </c>
      <c r="S41" s="32">
        <f t="shared" si="2"/>
        <v>0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ht="34.5" customHeight="1" x14ac:dyDescent="0.25">
      <c r="A42" s="57"/>
      <c r="B42" s="41" t="s">
        <v>55</v>
      </c>
      <c r="C42" s="41" t="s">
        <v>30</v>
      </c>
      <c r="D42" s="41" t="s">
        <v>92</v>
      </c>
      <c r="E42" s="41" t="s">
        <v>36</v>
      </c>
      <c r="F42" s="44" t="s">
        <v>56</v>
      </c>
      <c r="G42" s="10"/>
      <c r="H42" s="10"/>
      <c r="I42" s="47">
        <v>0</v>
      </c>
      <c r="J42" s="10"/>
      <c r="K42" s="10"/>
      <c r="L42" s="38">
        <v>0</v>
      </c>
      <c r="M42" s="10"/>
      <c r="N42" s="10"/>
      <c r="O42" s="38">
        <v>0</v>
      </c>
      <c r="P42" s="10"/>
      <c r="Q42" s="10"/>
      <c r="R42" s="38">
        <v>0</v>
      </c>
      <c r="S42" s="32">
        <f t="shared" si="2"/>
        <v>0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1:42" ht="34.5" customHeight="1" x14ac:dyDescent="0.25">
      <c r="A43" s="57"/>
      <c r="B43" s="41" t="s">
        <v>55</v>
      </c>
      <c r="C43" s="41" t="s">
        <v>30</v>
      </c>
      <c r="D43" s="41" t="s">
        <v>92</v>
      </c>
      <c r="E43" s="41" t="s">
        <v>36</v>
      </c>
      <c r="F43" s="44" t="s">
        <v>57</v>
      </c>
      <c r="G43" s="10"/>
      <c r="H43" s="10"/>
      <c r="I43" s="47">
        <v>0</v>
      </c>
      <c r="J43" s="10"/>
      <c r="K43" s="10"/>
      <c r="L43" s="38">
        <v>0</v>
      </c>
      <c r="M43" s="10"/>
      <c r="N43" s="10"/>
      <c r="O43" s="38">
        <v>0</v>
      </c>
      <c r="P43" s="10"/>
      <c r="Q43" s="10"/>
      <c r="R43" s="38">
        <v>0</v>
      </c>
      <c r="S43" s="32">
        <f t="shared" si="2"/>
        <v>0</v>
      </c>
      <c r="T43" s="11"/>
      <c r="U43" s="11"/>
      <c r="V43" s="12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1:42" ht="34.5" customHeight="1" x14ac:dyDescent="0.25">
      <c r="A44" s="57"/>
      <c r="B44" s="41" t="s">
        <v>55</v>
      </c>
      <c r="C44" s="41" t="s">
        <v>30</v>
      </c>
      <c r="D44" s="41" t="s">
        <v>92</v>
      </c>
      <c r="E44" s="41" t="s">
        <v>36</v>
      </c>
      <c r="F44" s="44" t="s">
        <v>58</v>
      </c>
      <c r="G44" s="10"/>
      <c r="H44" s="10"/>
      <c r="I44" s="47">
        <v>0</v>
      </c>
      <c r="J44" s="10"/>
      <c r="K44" s="10"/>
      <c r="L44" s="38">
        <v>0</v>
      </c>
      <c r="M44" s="10"/>
      <c r="N44" s="10"/>
      <c r="O44" s="38">
        <v>0</v>
      </c>
      <c r="P44" s="10"/>
      <c r="Q44" s="10"/>
      <c r="R44" s="38">
        <v>0</v>
      </c>
      <c r="S44" s="32">
        <f t="shared" si="2"/>
        <v>0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ht="34.5" customHeight="1" x14ac:dyDescent="0.25">
      <c r="A45" s="57"/>
      <c r="B45" s="41" t="s">
        <v>55</v>
      </c>
      <c r="C45" s="41" t="s">
        <v>30</v>
      </c>
      <c r="D45" s="41" t="s">
        <v>89</v>
      </c>
      <c r="E45" s="41" t="s">
        <v>36</v>
      </c>
      <c r="F45" s="44" t="s">
        <v>56</v>
      </c>
      <c r="G45" s="10"/>
      <c r="H45" s="10"/>
      <c r="I45" s="47">
        <v>0</v>
      </c>
      <c r="J45" s="10"/>
      <c r="K45" s="10"/>
      <c r="L45" s="38">
        <v>0</v>
      </c>
      <c r="M45" s="10"/>
      <c r="N45" s="10"/>
      <c r="O45" s="38">
        <v>0</v>
      </c>
      <c r="P45" s="10"/>
      <c r="Q45" s="10"/>
      <c r="R45" s="38">
        <v>0</v>
      </c>
      <c r="S45" s="32">
        <f t="shared" si="2"/>
        <v>0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ht="34.5" customHeight="1" x14ac:dyDescent="0.25">
      <c r="A46" s="57"/>
      <c r="B46" s="41" t="s">
        <v>55</v>
      </c>
      <c r="C46" s="41" t="s">
        <v>30</v>
      </c>
      <c r="D46" s="41" t="s">
        <v>89</v>
      </c>
      <c r="E46" s="41" t="s">
        <v>36</v>
      </c>
      <c r="F46" s="44" t="s">
        <v>57</v>
      </c>
      <c r="G46" s="10"/>
      <c r="H46" s="10"/>
      <c r="I46" s="47">
        <v>0</v>
      </c>
      <c r="J46" s="10"/>
      <c r="K46" s="10"/>
      <c r="L46" s="38">
        <v>0</v>
      </c>
      <c r="M46" s="10"/>
      <c r="N46" s="10"/>
      <c r="O46" s="38">
        <v>0</v>
      </c>
      <c r="P46" s="10"/>
      <c r="Q46" s="10"/>
      <c r="R46" s="38">
        <v>0</v>
      </c>
      <c r="S46" s="32">
        <f t="shared" si="2"/>
        <v>0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ht="34.5" customHeight="1" x14ac:dyDescent="0.25">
      <c r="A47" s="57"/>
      <c r="B47" s="41" t="s">
        <v>55</v>
      </c>
      <c r="C47" s="41" t="s">
        <v>30</v>
      </c>
      <c r="D47" s="41" t="s">
        <v>89</v>
      </c>
      <c r="E47" s="41" t="s">
        <v>36</v>
      </c>
      <c r="F47" s="44" t="s">
        <v>76</v>
      </c>
      <c r="G47" s="10"/>
      <c r="H47" s="10"/>
      <c r="I47" s="47">
        <v>0</v>
      </c>
      <c r="J47" s="10"/>
      <c r="K47" s="10"/>
      <c r="L47" s="38">
        <v>0</v>
      </c>
      <c r="M47" s="10"/>
      <c r="N47" s="10"/>
      <c r="O47" s="38">
        <v>0</v>
      </c>
      <c r="P47" s="10"/>
      <c r="Q47" s="10"/>
      <c r="R47" s="38">
        <v>0</v>
      </c>
      <c r="S47" s="32">
        <f t="shared" si="2"/>
        <v>0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ht="34.5" customHeight="1" x14ac:dyDescent="0.25">
      <c r="A48" s="57"/>
      <c r="B48" s="41" t="s">
        <v>55</v>
      </c>
      <c r="C48" s="41" t="s">
        <v>30</v>
      </c>
      <c r="D48" s="41" t="s">
        <v>89</v>
      </c>
      <c r="E48" s="41" t="s">
        <v>36</v>
      </c>
      <c r="F48" s="44" t="s">
        <v>58</v>
      </c>
      <c r="G48" s="10"/>
      <c r="H48" s="10"/>
      <c r="I48" s="47">
        <v>0</v>
      </c>
      <c r="J48" s="10"/>
      <c r="K48" s="10"/>
      <c r="L48" s="38">
        <v>0</v>
      </c>
      <c r="M48" s="10"/>
      <c r="N48" s="10"/>
      <c r="O48" s="38">
        <v>0</v>
      </c>
      <c r="P48" s="10"/>
      <c r="Q48" s="10"/>
      <c r="R48" s="38">
        <v>0</v>
      </c>
      <c r="S48" s="32">
        <f t="shared" si="2"/>
        <v>0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ht="34.5" customHeight="1" x14ac:dyDescent="0.25">
      <c r="A49" s="57"/>
      <c r="B49" s="41" t="s">
        <v>55</v>
      </c>
      <c r="C49" s="41" t="s">
        <v>30</v>
      </c>
      <c r="D49" s="41" t="s">
        <v>87</v>
      </c>
      <c r="E49" s="41" t="s">
        <v>36</v>
      </c>
      <c r="F49" s="44" t="s">
        <v>56</v>
      </c>
      <c r="G49" s="10"/>
      <c r="H49" s="10"/>
      <c r="I49" s="47">
        <v>0</v>
      </c>
      <c r="J49" s="10"/>
      <c r="K49" s="10"/>
      <c r="L49" s="38">
        <v>0</v>
      </c>
      <c r="M49" s="10"/>
      <c r="N49" s="10"/>
      <c r="O49" s="38">
        <v>0</v>
      </c>
      <c r="P49" s="10"/>
      <c r="Q49" s="10"/>
      <c r="R49" s="38">
        <v>0</v>
      </c>
      <c r="S49" s="32">
        <f t="shared" si="2"/>
        <v>0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ht="34.5" customHeight="1" x14ac:dyDescent="0.25">
      <c r="A50" s="57"/>
      <c r="B50" s="41" t="s">
        <v>55</v>
      </c>
      <c r="C50" s="41" t="s">
        <v>30</v>
      </c>
      <c r="D50" s="41" t="s">
        <v>87</v>
      </c>
      <c r="E50" s="41" t="s">
        <v>36</v>
      </c>
      <c r="F50" s="44" t="s">
        <v>57</v>
      </c>
      <c r="G50" s="10"/>
      <c r="H50" s="10"/>
      <c r="I50" s="47">
        <v>0</v>
      </c>
      <c r="J50" s="10"/>
      <c r="K50" s="10"/>
      <c r="L50" s="38">
        <v>0</v>
      </c>
      <c r="M50" s="10"/>
      <c r="N50" s="10"/>
      <c r="O50" s="38">
        <v>0</v>
      </c>
      <c r="P50" s="10"/>
      <c r="Q50" s="10"/>
      <c r="R50" s="38">
        <v>0</v>
      </c>
      <c r="S50" s="32">
        <f t="shared" si="2"/>
        <v>0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ht="34.5" customHeight="1" x14ac:dyDescent="0.25">
      <c r="A51" s="57"/>
      <c r="B51" s="41" t="s">
        <v>55</v>
      </c>
      <c r="C51" s="41" t="s">
        <v>30</v>
      </c>
      <c r="D51" s="41" t="s">
        <v>87</v>
      </c>
      <c r="E51" s="41" t="s">
        <v>36</v>
      </c>
      <c r="F51" s="44" t="s">
        <v>58</v>
      </c>
      <c r="G51" s="10"/>
      <c r="H51" s="10"/>
      <c r="I51" s="47">
        <v>0</v>
      </c>
      <c r="J51" s="10"/>
      <c r="K51" s="10"/>
      <c r="L51" s="38">
        <v>0</v>
      </c>
      <c r="M51" s="10"/>
      <c r="N51" s="10"/>
      <c r="O51" s="38">
        <v>0</v>
      </c>
      <c r="P51" s="10"/>
      <c r="Q51" s="10"/>
      <c r="R51" s="38">
        <v>0</v>
      </c>
      <c r="S51" s="32">
        <f t="shared" si="2"/>
        <v>0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ht="34.5" customHeight="1" x14ac:dyDescent="0.25">
      <c r="A52" s="57"/>
      <c r="B52" s="41" t="s">
        <v>59</v>
      </c>
      <c r="C52" s="41" t="s">
        <v>30</v>
      </c>
      <c r="D52" s="41" t="s">
        <v>87</v>
      </c>
      <c r="E52" s="41" t="s">
        <v>36</v>
      </c>
      <c r="F52" s="44" t="s">
        <v>60</v>
      </c>
      <c r="G52" s="10"/>
      <c r="H52" s="10"/>
      <c r="I52" s="47">
        <v>0</v>
      </c>
      <c r="J52" s="10"/>
      <c r="K52" s="10"/>
      <c r="L52" s="38">
        <v>0</v>
      </c>
      <c r="M52" s="10"/>
      <c r="N52" s="10"/>
      <c r="O52" s="38">
        <v>0</v>
      </c>
      <c r="P52" s="10"/>
      <c r="Q52" s="10"/>
      <c r="R52" s="38">
        <v>0</v>
      </c>
      <c r="S52" s="32">
        <f t="shared" si="2"/>
        <v>0</v>
      </c>
      <c r="T52" s="11"/>
      <c r="U52" s="11"/>
      <c r="V52" s="8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34.5" customHeight="1" x14ac:dyDescent="0.25">
      <c r="A53" s="57"/>
      <c r="B53" s="41" t="s">
        <v>59</v>
      </c>
      <c r="C53" s="41" t="s">
        <v>30</v>
      </c>
      <c r="D53" s="41" t="s">
        <v>87</v>
      </c>
      <c r="E53" s="41" t="s">
        <v>36</v>
      </c>
      <c r="F53" s="44" t="s">
        <v>61</v>
      </c>
      <c r="G53" s="10"/>
      <c r="H53" s="10"/>
      <c r="I53" s="47">
        <v>0</v>
      </c>
      <c r="J53" s="10"/>
      <c r="K53" s="10"/>
      <c r="L53" s="38">
        <v>0</v>
      </c>
      <c r="M53" s="10"/>
      <c r="N53" s="10"/>
      <c r="O53" s="38">
        <v>0</v>
      </c>
      <c r="P53" s="10"/>
      <c r="Q53" s="10"/>
      <c r="R53" s="38">
        <v>0</v>
      </c>
      <c r="S53" s="32">
        <f t="shared" si="2"/>
        <v>0</v>
      </c>
      <c r="T53" s="11"/>
      <c r="U53" s="11"/>
      <c r="V53" s="13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ht="42.75" customHeight="1" x14ac:dyDescent="0.25">
      <c r="A54" s="57"/>
      <c r="B54" s="41" t="s">
        <v>59</v>
      </c>
      <c r="C54" s="41" t="s">
        <v>30</v>
      </c>
      <c r="D54" s="41" t="s">
        <v>87</v>
      </c>
      <c r="E54" s="41" t="s">
        <v>36</v>
      </c>
      <c r="F54" s="44" t="s">
        <v>62</v>
      </c>
      <c r="G54" s="10"/>
      <c r="H54" s="10"/>
      <c r="I54" s="47">
        <v>0</v>
      </c>
      <c r="J54" s="10"/>
      <c r="K54" s="10"/>
      <c r="L54" s="38">
        <v>0</v>
      </c>
      <c r="M54" s="10"/>
      <c r="N54" s="10"/>
      <c r="O54" s="38">
        <v>0</v>
      </c>
      <c r="P54" s="10"/>
      <c r="Q54" s="10"/>
      <c r="R54" s="38">
        <v>0</v>
      </c>
      <c r="S54" s="32">
        <f t="shared" si="2"/>
        <v>0</v>
      </c>
      <c r="T54" s="11"/>
      <c r="U54" s="11"/>
      <c r="V54" s="8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ht="42.75" customHeight="1" x14ac:dyDescent="0.25">
      <c r="A55" s="57"/>
      <c r="B55" s="41" t="s">
        <v>59</v>
      </c>
      <c r="C55" s="41" t="s">
        <v>30</v>
      </c>
      <c r="D55" s="41" t="s">
        <v>92</v>
      </c>
      <c r="E55" s="41" t="s">
        <v>36</v>
      </c>
      <c r="F55" s="44" t="s">
        <v>63</v>
      </c>
      <c r="G55" s="10"/>
      <c r="H55" s="10"/>
      <c r="I55" s="47">
        <v>0</v>
      </c>
      <c r="J55" s="10"/>
      <c r="K55" s="10"/>
      <c r="L55" s="38">
        <v>0</v>
      </c>
      <c r="M55" s="10"/>
      <c r="N55" s="10"/>
      <c r="O55" s="38">
        <v>0</v>
      </c>
      <c r="P55" s="10"/>
      <c r="Q55" s="10"/>
      <c r="R55" s="38">
        <v>0</v>
      </c>
      <c r="S55" s="32">
        <f t="shared" si="2"/>
        <v>0</v>
      </c>
      <c r="T55" s="11"/>
      <c r="U55" s="11"/>
      <c r="V55" s="8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ht="42.75" customHeight="1" x14ac:dyDescent="0.25">
      <c r="A56" s="57"/>
      <c r="B56" s="41" t="s">
        <v>59</v>
      </c>
      <c r="C56" s="41" t="s">
        <v>30</v>
      </c>
      <c r="D56" s="41" t="s">
        <v>92</v>
      </c>
      <c r="E56" s="41" t="s">
        <v>36</v>
      </c>
      <c r="F56" s="44" t="s">
        <v>62</v>
      </c>
      <c r="G56" s="10"/>
      <c r="H56" s="10"/>
      <c r="I56" s="47">
        <v>0</v>
      </c>
      <c r="J56" s="10"/>
      <c r="K56" s="10"/>
      <c r="L56" s="38">
        <v>0</v>
      </c>
      <c r="M56" s="10"/>
      <c r="N56" s="10"/>
      <c r="O56" s="38">
        <v>0</v>
      </c>
      <c r="P56" s="10"/>
      <c r="Q56" s="10"/>
      <c r="R56" s="38">
        <v>0</v>
      </c>
      <c r="S56" s="32">
        <f t="shared" si="2"/>
        <v>0</v>
      </c>
      <c r="T56" s="11"/>
      <c r="U56" s="11"/>
      <c r="V56" s="13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ht="42" customHeight="1" x14ac:dyDescent="0.25">
      <c r="A57" s="57"/>
      <c r="B57" s="41" t="s">
        <v>59</v>
      </c>
      <c r="C57" s="41" t="s">
        <v>30</v>
      </c>
      <c r="D57" s="41" t="s">
        <v>92</v>
      </c>
      <c r="E57" s="41" t="s">
        <v>36</v>
      </c>
      <c r="F57" s="44" t="s">
        <v>61</v>
      </c>
      <c r="G57" s="10"/>
      <c r="H57" s="10"/>
      <c r="I57" s="47">
        <v>0</v>
      </c>
      <c r="J57" s="10"/>
      <c r="K57" s="10"/>
      <c r="L57" s="38">
        <v>0</v>
      </c>
      <c r="M57" s="10"/>
      <c r="N57" s="10"/>
      <c r="O57" s="38">
        <v>0</v>
      </c>
      <c r="P57" s="10"/>
      <c r="Q57" s="10"/>
      <c r="R57" s="38">
        <v>0</v>
      </c>
      <c r="S57" s="32">
        <f t="shared" si="2"/>
        <v>0</v>
      </c>
      <c r="T57" s="11"/>
      <c r="U57" s="11"/>
      <c r="V57" s="13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ht="42" customHeight="1" x14ac:dyDescent="0.25">
      <c r="A58" s="57"/>
      <c r="B58" s="41" t="s">
        <v>59</v>
      </c>
      <c r="C58" s="45" t="s">
        <v>30</v>
      </c>
      <c r="D58" s="41" t="s">
        <v>89</v>
      </c>
      <c r="E58" s="41" t="s">
        <v>36</v>
      </c>
      <c r="F58" s="44" t="s">
        <v>63</v>
      </c>
      <c r="G58" s="10"/>
      <c r="H58" s="10"/>
      <c r="I58" s="47">
        <v>0</v>
      </c>
      <c r="J58" s="10"/>
      <c r="K58" s="10"/>
      <c r="L58" s="38">
        <v>0</v>
      </c>
      <c r="M58" s="10"/>
      <c r="N58" s="10"/>
      <c r="O58" s="38">
        <v>0</v>
      </c>
      <c r="P58" s="10"/>
      <c r="Q58" s="10"/>
      <c r="R58" s="38">
        <v>0</v>
      </c>
      <c r="S58" s="32">
        <f t="shared" si="2"/>
        <v>0</v>
      </c>
      <c r="T58" s="11"/>
      <c r="U58" s="11"/>
      <c r="V58" s="13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ht="42" customHeight="1" x14ac:dyDescent="0.25">
      <c r="A59" s="57"/>
      <c r="B59" s="41" t="s">
        <v>59</v>
      </c>
      <c r="C59" s="45" t="s">
        <v>30</v>
      </c>
      <c r="D59" s="41" t="s">
        <v>89</v>
      </c>
      <c r="E59" s="41" t="s">
        <v>36</v>
      </c>
      <c r="F59" s="44" t="s">
        <v>62</v>
      </c>
      <c r="G59" s="10"/>
      <c r="H59" s="10"/>
      <c r="I59" s="47">
        <v>0</v>
      </c>
      <c r="J59" s="10"/>
      <c r="K59" s="10"/>
      <c r="L59" s="38">
        <v>0</v>
      </c>
      <c r="M59" s="10"/>
      <c r="N59" s="10"/>
      <c r="O59" s="38">
        <v>0</v>
      </c>
      <c r="P59" s="10"/>
      <c r="Q59" s="10"/>
      <c r="R59" s="38">
        <v>0</v>
      </c>
      <c r="S59" s="32">
        <f t="shared" si="2"/>
        <v>0</v>
      </c>
      <c r="T59" s="11"/>
      <c r="U59" s="11"/>
      <c r="V59" s="13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ht="42" customHeight="1" x14ac:dyDescent="0.25">
      <c r="A60" s="57"/>
      <c r="B60" s="41" t="s">
        <v>59</v>
      </c>
      <c r="C60" s="45" t="s">
        <v>30</v>
      </c>
      <c r="D60" s="41" t="s">
        <v>89</v>
      </c>
      <c r="E60" s="41" t="s">
        <v>36</v>
      </c>
      <c r="F60" s="44" t="s">
        <v>61</v>
      </c>
      <c r="G60" s="10"/>
      <c r="H60" s="10"/>
      <c r="I60" s="47">
        <v>0</v>
      </c>
      <c r="J60" s="10"/>
      <c r="K60" s="10"/>
      <c r="L60" s="38">
        <v>0</v>
      </c>
      <c r="M60" s="10"/>
      <c r="N60" s="10"/>
      <c r="O60" s="38">
        <v>0</v>
      </c>
      <c r="P60" s="10"/>
      <c r="Q60" s="10"/>
      <c r="R60" s="38">
        <v>0</v>
      </c>
      <c r="S60" s="32">
        <f t="shared" si="2"/>
        <v>0</v>
      </c>
      <c r="T60" s="11"/>
      <c r="U60" s="11"/>
      <c r="V60" s="13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ht="34.5" customHeight="1" x14ac:dyDescent="0.25">
      <c r="A61" s="58"/>
      <c r="B61" s="41" t="s">
        <v>59</v>
      </c>
      <c r="C61" s="45" t="s">
        <v>30</v>
      </c>
      <c r="D61" s="41" t="s">
        <v>89</v>
      </c>
      <c r="E61" s="41" t="s">
        <v>36</v>
      </c>
      <c r="F61" s="44" t="s">
        <v>64</v>
      </c>
      <c r="G61" s="10"/>
      <c r="H61" s="10"/>
      <c r="I61" s="47">
        <v>0</v>
      </c>
      <c r="J61" s="10"/>
      <c r="K61" s="10"/>
      <c r="L61" s="38">
        <v>0</v>
      </c>
      <c r="M61" s="10"/>
      <c r="N61" s="10"/>
      <c r="O61" s="38">
        <v>0</v>
      </c>
      <c r="P61" s="10"/>
      <c r="Q61" s="10"/>
      <c r="R61" s="38">
        <v>0</v>
      </c>
      <c r="S61" s="32">
        <f>AVERAGE(L61,R61,O61,I61)</f>
        <v>0</v>
      </c>
      <c r="T61" s="11"/>
      <c r="U61" s="11"/>
      <c r="V61" s="8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ht="28.5" customHeight="1" x14ac:dyDescent="0.25">
      <c r="A62" s="49" t="s">
        <v>80</v>
      </c>
      <c r="B62" s="52" t="s">
        <v>95</v>
      </c>
      <c r="C62" s="52" t="s">
        <v>23</v>
      </c>
      <c r="D62" s="53" t="s">
        <v>78</v>
      </c>
      <c r="E62" s="52" t="s">
        <v>24</v>
      </c>
      <c r="F62" s="54" t="s">
        <v>28</v>
      </c>
      <c r="G62" s="10"/>
      <c r="H62" s="10"/>
      <c r="I62" s="10"/>
      <c r="J62" s="10"/>
      <c r="K62" s="10"/>
      <c r="L62" s="38">
        <v>0</v>
      </c>
      <c r="M62" s="10"/>
      <c r="N62" s="10"/>
      <c r="O62" s="10"/>
      <c r="P62" s="10"/>
      <c r="Q62" s="10"/>
      <c r="R62" s="38">
        <v>0</v>
      </c>
      <c r="S62" s="32">
        <f>AVERAGE(L62,R62)</f>
        <v>0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ht="27" customHeight="1" x14ac:dyDescent="0.25">
      <c r="A63" s="50"/>
      <c r="B63" s="52" t="s">
        <v>67</v>
      </c>
      <c r="C63" s="52" t="s">
        <v>23</v>
      </c>
      <c r="D63" s="53" t="s">
        <v>78</v>
      </c>
      <c r="E63" s="52" t="s">
        <v>68</v>
      </c>
      <c r="F63" s="54" t="s">
        <v>69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2">
        <f t="shared" ref="S63" si="3">AVERAGE(L63,Q63,P63,O63,N63,M63,K63,J63,I63,H63,G63,R63)</f>
        <v>0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27" customHeight="1" x14ac:dyDescent="0.25">
      <c r="A64" s="50"/>
      <c r="B64" s="52" t="s">
        <v>70</v>
      </c>
      <c r="C64" s="52" t="s">
        <v>23</v>
      </c>
      <c r="D64" s="53" t="s">
        <v>78</v>
      </c>
      <c r="E64" s="52" t="s">
        <v>68</v>
      </c>
      <c r="F64" s="54" t="s">
        <v>69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2">
        <f>AVERAGE(L64,Q64,P64,O64,N64,M64,K64,J64,I64,H64,G64,R64)</f>
        <v>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27" customHeight="1" x14ac:dyDescent="0.25">
      <c r="A65" s="50"/>
      <c r="B65" s="52" t="s">
        <v>71</v>
      </c>
      <c r="C65" s="52" t="s">
        <v>23</v>
      </c>
      <c r="D65" s="53" t="s">
        <v>78</v>
      </c>
      <c r="E65" s="52" t="s">
        <v>68</v>
      </c>
      <c r="F65" s="55" t="s">
        <v>72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2">
        <f>AVERAGE(L65,Q65,P65,O65,N65,M65,K65,J65,I65,H65,G65,R65)</f>
        <v>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27" customHeight="1" x14ac:dyDescent="0.25">
      <c r="A66" s="50"/>
      <c r="B66" s="52" t="s">
        <v>96</v>
      </c>
      <c r="C66" s="52" t="s">
        <v>23</v>
      </c>
      <c r="D66" s="53" t="s">
        <v>78</v>
      </c>
      <c r="E66" s="52" t="s">
        <v>34</v>
      </c>
      <c r="F66" s="55" t="s">
        <v>73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38">
        <v>0</v>
      </c>
      <c r="S66" s="32">
        <f>AVERAGE(L66,R66)</f>
        <v>0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27" customHeight="1" x14ac:dyDescent="0.25">
      <c r="A67" s="51"/>
      <c r="B67" s="52" t="s">
        <v>74</v>
      </c>
      <c r="C67" s="52" t="s">
        <v>23</v>
      </c>
      <c r="D67" s="53" t="s">
        <v>78</v>
      </c>
      <c r="E67" s="52" t="s">
        <v>34</v>
      </c>
      <c r="F67" s="54" t="s">
        <v>75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38">
        <v>0</v>
      </c>
      <c r="S67" s="32">
        <f>AVERAGE(L67,R67)</f>
        <v>0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ht="15.75" customHeight="1" x14ac:dyDescent="0.25">
      <c r="B68" s="2"/>
      <c r="C68" s="3"/>
      <c r="D68" s="3"/>
      <c r="E68" s="4"/>
      <c r="F68" s="1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ht="15.75" customHeight="1" x14ac:dyDescent="0.25">
      <c r="B69" s="2"/>
      <c r="C69" s="3"/>
      <c r="D69" s="3"/>
      <c r="E69" s="4"/>
      <c r="F69" s="1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ht="15.75" customHeight="1" x14ac:dyDescent="0.25">
      <c r="B70" s="2"/>
      <c r="C70" s="3"/>
      <c r="D70" s="3"/>
      <c r="E70" s="4"/>
      <c r="F70" s="1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ht="15.75" customHeight="1" x14ac:dyDescent="0.25">
      <c r="B71" s="2"/>
      <c r="C71" s="3"/>
      <c r="D71" s="3"/>
      <c r="E71" s="4"/>
      <c r="F71" s="1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ht="15.75" customHeight="1" x14ac:dyDescent="0.25">
      <c r="B72" s="2"/>
      <c r="C72" s="3"/>
      <c r="D72" s="3"/>
      <c r="E72" s="4"/>
      <c r="F72" s="1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ht="15.75" customHeight="1" x14ac:dyDescent="0.25">
      <c r="B73" s="2"/>
      <c r="C73" s="3"/>
      <c r="D73" s="3"/>
      <c r="E73" s="4"/>
      <c r="F73" s="1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ht="15.75" customHeight="1" x14ac:dyDescent="0.25">
      <c r="B74" s="2"/>
      <c r="C74" s="3"/>
      <c r="D74" s="3"/>
      <c r="E74" s="4"/>
      <c r="F74" s="1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ht="15.75" customHeight="1" x14ac:dyDescent="0.25">
      <c r="B75" s="2"/>
      <c r="C75" s="3"/>
      <c r="D75" s="3"/>
      <c r="E75" s="4"/>
      <c r="F75" s="1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ht="15.75" customHeight="1" x14ac:dyDescent="0.25">
      <c r="B76" s="2"/>
      <c r="C76" s="3"/>
      <c r="D76" s="3"/>
      <c r="E76" s="4"/>
      <c r="F76" s="1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ht="15.75" customHeight="1" x14ac:dyDescent="0.25">
      <c r="B77" s="2"/>
      <c r="C77" s="3"/>
      <c r="D77" s="3"/>
      <c r="E77" s="4"/>
      <c r="F77" s="1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ht="15.75" customHeight="1" x14ac:dyDescent="0.25">
      <c r="B78" s="2"/>
      <c r="C78" s="3"/>
      <c r="D78" s="3"/>
      <c r="E78" s="4"/>
      <c r="F78" s="1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ht="15.75" customHeight="1" x14ac:dyDescent="0.25">
      <c r="B79" s="2"/>
      <c r="C79" s="3"/>
      <c r="D79" s="3"/>
      <c r="E79" s="4"/>
      <c r="F79" s="1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ht="15.75" customHeight="1" x14ac:dyDescent="0.25">
      <c r="B80" s="2"/>
      <c r="C80" s="3"/>
      <c r="D80" s="3"/>
      <c r="E80" s="4"/>
      <c r="F80" s="1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2:42" ht="15.75" customHeight="1" x14ac:dyDescent="0.25">
      <c r="B81" s="2"/>
      <c r="C81" s="3"/>
      <c r="D81" s="3"/>
      <c r="E81" s="4"/>
      <c r="F81" s="1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2:42" ht="15.75" customHeight="1" x14ac:dyDescent="0.25">
      <c r="B82" s="2"/>
      <c r="C82" s="3"/>
      <c r="D82" s="3"/>
      <c r="E82" s="4"/>
      <c r="F82" s="1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2:42" ht="15.75" customHeight="1" x14ac:dyDescent="0.25">
      <c r="B83" s="2"/>
      <c r="C83" s="3"/>
      <c r="D83" s="3"/>
      <c r="E83" s="4"/>
      <c r="F83" s="1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2:42" ht="15.75" customHeight="1" x14ac:dyDescent="0.25">
      <c r="B84" s="2"/>
      <c r="C84" s="3"/>
      <c r="D84" s="3"/>
      <c r="E84" s="4"/>
      <c r="F84" s="1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2:42" ht="15.75" customHeight="1" x14ac:dyDescent="0.25">
      <c r="B85" s="2"/>
      <c r="C85" s="3"/>
      <c r="D85" s="3"/>
      <c r="E85" s="4"/>
      <c r="F85" s="1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2:42" ht="15.75" customHeight="1" x14ac:dyDescent="0.25">
      <c r="B86" s="2"/>
      <c r="C86" s="3"/>
      <c r="D86" s="3"/>
      <c r="E86" s="4"/>
      <c r="F86" s="1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2:42" ht="15.75" customHeight="1" x14ac:dyDescent="0.25">
      <c r="B87" s="2"/>
      <c r="C87" s="3"/>
      <c r="D87" s="3"/>
      <c r="E87" s="4"/>
      <c r="F87" s="1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2:42" ht="15.75" customHeight="1" x14ac:dyDescent="0.25">
      <c r="B88" s="2"/>
      <c r="C88" s="3"/>
      <c r="D88" s="3"/>
      <c r="E88" s="4"/>
      <c r="F88" s="1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2:42" ht="15.75" customHeight="1" x14ac:dyDescent="0.25">
      <c r="B89" s="2"/>
      <c r="C89" s="3"/>
      <c r="D89" s="3"/>
      <c r="E89" s="4"/>
      <c r="F89" s="1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2:42" ht="15.75" customHeight="1" x14ac:dyDescent="0.25">
      <c r="B90" s="2"/>
      <c r="C90" s="3"/>
      <c r="D90" s="3"/>
      <c r="E90" s="4"/>
      <c r="F90" s="1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2:42" ht="15.75" customHeight="1" x14ac:dyDescent="0.25">
      <c r="B91" s="2"/>
      <c r="C91" s="3"/>
      <c r="D91" s="3"/>
      <c r="E91" s="4"/>
      <c r="F91" s="1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2:42" ht="15.75" customHeight="1" x14ac:dyDescent="0.25">
      <c r="B92" s="2"/>
      <c r="C92" s="3"/>
      <c r="D92" s="3"/>
      <c r="E92" s="4"/>
      <c r="F92" s="1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:42" ht="15.75" customHeight="1" x14ac:dyDescent="0.25">
      <c r="B93" s="2"/>
      <c r="C93" s="3"/>
      <c r="D93" s="3"/>
      <c r="E93" s="4"/>
      <c r="F93" s="1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2:42" ht="15.75" customHeight="1" x14ac:dyDescent="0.25">
      <c r="B94" s="2"/>
      <c r="C94" s="3"/>
      <c r="D94" s="3"/>
      <c r="E94" s="4"/>
      <c r="F94" s="1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2:42" ht="15.75" customHeight="1" x14ac:dyDescent="0.25">
      <c r="B95" s="2"/>
      <c r="C95" s="3"/>
      <c r="D95" s="3"/>
      <c r="E95" s="4"/>
      <c r="F95" s="1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2:42" ht="15.75" customHeight="1" x14ac:dyDescent="0.25">
      <c r="B96" s="2"/>
      <c r="C96" s="3"/>
      <c r="D96" s="3"/>
      <c r="E96" s="4"/>
      <c r="F96" s="1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2:42" ht="15.75" customHeight="1" x14ac:dyDescent="0.25">
      <c r="B97" s="2"/>
      <c r="C97" s="3"/>
      <c r="D97" s="3"/>
      <c r="E97" s="4"/>
      <c r="F97" s="1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2:42" ht="15.75" customHeight="1" x14ac:dyDescent="0.25">
      <c r="B98" s="2"/>
      <c r="C98" s="3"/>
      <c r="D98" s="3"/>
      <c r="E98" s="4"/>
      <c r="F98" s="1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2:42" ht="15.75" customHeight="1" x14ac:dyDescent="0.25">
      <c r="B99" s="2"/>
      <c r="C99" s="3"/>
      <c r="D99" s="3"/>
      <c r="E99" s="4"/>
      <c r="F99" s="1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2:42" ht="15.75" customHeight="1" x14ac:dyDescent="0.25">
      <c r="B100" s="2"/>
      <c r="C100" s="3"/>
      <c r="D100" s="3"/>
      <c r="E100" s="4"/>
      <c r="F100" s="1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2:42" ht="15.75" customHeight="1" x14ac:dyDescent="0.25">
      <c r="B101" s="2"/>
      <c r="C101" s="3"/>
      <c r="D101" s="3"/>
      <c r="E101" s="4"/>
      <c r="F101" s="1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2:42" ht="15.75" customHeight="1" x14ac:dyDescent="0.25">
      <c r="B102" s="2"/>
      <c r="C102" s="3"/>
      <c r="D102" s="3"/>
      <c r="E102" s="4"/>
      <c r="F102" s="1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2:42" ht="15.75" customHeight="1" x14ac:dyDescent="0.25">
      <c r="B103" s="2"/>
      <c r="C103" s="3"/>
      <c r="D103" s="3"/>
      <c r="E103" s="4"/>
      <c r="F103" s="1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2:42" ht="15.75" customHeight="1" x14ac:dyDescent="0.25">
      <c r="B104" s="2"/>
      <c r="C104" s="3"/>
      <c r="D104" s="3"/>
      <c r="E104" s="4"/>
      <c r="F104" s="1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2:42" ht="15.75" customHeight="1" x14ac:dyDescent="0.25">
      <c r="B105" s="2"/>
      <c r="C105" s="3"/>
      <c r="D105" s="3"/>
      <c r="E105" s="4"/>
      <c r="F105" s="1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:42" ht="15.75" customHeight="1" x14ac:dyDescent="0.25">
      <c r="B106" s="2"/>
      <c r="C106" s="3"/>
      <c r="D106" s="3"/>
      <c r="E106" s="4"/>
      <c r="F106" s="1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2:42" ht="15.75" customHeight="1" x14ac:dyDescent="0.25">
      <c r="B107" s="2"/>
      <c r="C107" s="3"/>
      <c r="D107" s="3"/>
      <c r="E107" s="4"/>
      <c r="F107" s="1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2:42" ht="15.75" customHeight="1" x14ac:dyDescent="0.25">
      <c r="B108" s="2"/>
      <c r="C108" s="3"/>
      <c r="D108" s="3"/>
      <c r="E108" s="4"/>
      <c r="F108" s="1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2:42" ht="15.75" customHeight="1" x14ac:dyDescent="0.25">
      <c r="B109" s="2"/>
      <c r="C109" s="3"/>
      <c r="D109" s="3"/>
      <c r="E109" s="4"/>
      <c r="F109" s="1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2:42" ht="15.75" customHeight="1" x14ac:dyDescent="0.25">
      <c r="B110" s="2"/>
      <c r="C110" s="3"/>
      <c r="D110" s="3"/>
      <c r="E110" s="4"/>
      <c r="F110" s="1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2:42" ht="15.75" customHeight="1" x14ac:dyDescent="0.25">
      <c r="B111" s="2"/>
      <c r="C111" s="3"/>
      <c r="D111" s="3"/>
      <c r="E111" s="4"/>
      <c r="F111" s="1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2:42" ht="15.75" customHeight="1" x14ac:dyDescent="0.25">
      <c r="B112" s="2"/>
      <c r="C112" s="3"/>
      <c r="D112" s="3"/>
      <c r="E112" s="4"/>
      <c r="F112" s="1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2:42" ht="15.75" customHeight="1" x14ac:dyDescent="0.25">
      <c r="B113" s="2"/>
      <c r="C113" s="3"/>
      <c r="D113" s="3"/>
      <c r="E113" s="4"/>
      <c r="F113" s="1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:42" ht="15.75" customHeight="1" x14ac:dyDescent="0.25">
      <c r="B114" s="2"/>
      <c r="C114" s="3"/>
      <c r="D114" s="3"/>
      <c r="E114" s="4"/>
      <c r="F114" s="1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:42" ht="15.75" customHeight="1" x14ac:dyDescent="0.25">
      <c r="B115" s="2"/>
      <c r="C115" s="3"/>
      <c r="D115" s="3"/>
      <c r="E115" s="4"/>
      <c r="F115" s="1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2:42" ht="15.75" customHeight="1" x14ac:dyDescent="0.25">
      <c r="B116" s="2"/>
      <c r="C116" s="3"/>
      <c r="D116" s="3"/>
      <c r="E116" s="4"/>
      <c r="F116" s="1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2:42" ht="15.75" customHeight="1" x14ac:dyDescent="0.25">
      <c r="B117" s="2"/>
      <c r="C117" s="3"/>
      <c r="D117" s="3"/>
      <c r="E117" s="4"/>
      <c r="F117" s="1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2:42" ht="15.75" customHeight="1" x14ac:dyDescent="0.25">
      <c r="B118" s="2"/>
      <c r="C118" s="3"/>
      <c r="D118" s="3"/>
      <c r="E118" s="4"/>
      <c r="F118" s="1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2:42" ht="15.75" customHeight="1" x14ac:dyDescent="0.25">
      <c r="B119" s="2"/>
      <c r="C119" s="3"/>
      <c r="D119" s="3"/>
      <c r="E119" s="4"/>
      <c r="F119" s="1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2:42" ht="15.75" customHeight="1" x14ac:dyDescent="0.25">
      <c r="B120" s="2"/>
      <c r="C120" s="3"/>
      <c r="D120" s="3"/>
      <c r="E120" s="4"/>
      <c r="F120" s="1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2:42" ht="15.75" customHeight="1" x14ac:dyDescent="0.25">
      <c r="B121" s="2"/>
      <c r="C121" s="3"/>
      <c r="D121" s="3"/>
      <c r="E121" s="4"/>
      <c r="F121" s="1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2:42" ht="15.75" customHeight="1" x14ac:dyDescent="0.25">
      <c r="B122" s="2"/>
      <c r="C122" s="3"/>
      <c r="D122" s="3"/>
      <c r="E122" s="4"/>
      <c r="F122" s="1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2:42" ht="15.75" customHeight="1" x14ac:dyDescent="0.25">
      <c r="B123" s="2"/>
      <c r="C123" s="3"/>
      <c r="D123" s="3"/>
      <c r="E123" s="4"/>
      <c r="F123" s="1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2:42" ht="15.75" customHeight="1" x14ac:dyDescent="0.25">
      <c r="B124" s="2"/>
      <c r="C124" s="3"/>
      <c r="D124" s="3"/>
      <c r="E124" s="4"/>
      <c r="F124" s="1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2:42" ht="15.75" customHeight="1" x14ac:dyDescent="0.25">
      <c r="B125" s="2"/>
      <c r="C125" s="3"/>
      <c r="D125" s="3"/>
      <c r="E125" s="4"/>
      <c r="F125" s="1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2:42" ht="15.75" customHeight="1" x14ac:dyDescent="0.25">
      <c r="B126" s="2"/>
      <c r="C126" s="3"/>
      <c r="D126" s="3"/>
      <c r="E126" s="4"/>
      <c r="F126" s="1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2:42" ht="15.75" customHeight="1" x14ac:dyDescent="0.25">
      <c r="B127" s="2"/>
      <c r="C127" s="3"/>
      <c r="D127" s="3"/>
      <c r="E127" s="4"/>
      <c r="F127" s="1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2:42" ht="15.75" customHeight="1" x14ac:dyDescent="0.25">
      <c r="B128" s="2"/>
      <c r="C128" s="3"/>
      <c r="D128" s="3"/>
      <c r="E128" s="4"/>
      <c r="F128" s="1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2:42" ht="15.75" customHeight="1" x14ac:dyDescent="0.25">
      <c r="B129" s="2"/>
      <c r="C129" s="3"/>
      <c r="D129" s="3"/>
      <c r="E129" s="4"/>
      <c r="F129" s="1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2:42" ht="15.75" customHeight="1" x14ac:dyDescent="0.25">
      <c r="B130" s="2"/>
      <c r="C130" s="3"/>
      <c r="D130" s="3"/>
      <c r="E130" s="4"/>
      <c r="F130" s="1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2:42" ht="15.75" customHeight="1" x14ac:dyDescent="0.25">
      <c r="B131" s="2"/>
      <c r="C131" s="3"/>
      <c r="D131" s="3"/>
      <c r="E131" s="4"/>
      <c r="F131" s="1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2:42" ht="15.75" customHeight="1" x14ac:dyDescent="0.25">
      <c r="B132" s="2"/>
      <c r="C132" s="3"/>
      <c r="D132" s="3"/>
      <c r="E132" s="4"/>
      <c r="F132" s="1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2:42" ht="15.75" customHeight="1" x14ac:dyDescent="0.25">
      <c r="B133" s="2"/>
      <c r="C133" s="3"/>
      <c r="D133" s="3"/>
      <c r="E133" s="4"/>
      <c r="F133" s="1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2:42" ht="15.75" customHeight="1" x14ac:dyDescent="0.25">
      <c r="B134" s="2"/>
      <c r="C134" s="3"/>
      <c r="D134" s="3"/>
      <c r="E134" s="4"/>
      <c r="F134" s="1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2:42" ht="15.75" customHeight="1" x14ac:dyDescent="0.25">
      <c r="B135" s="2"/>
      <c r="C135" s="3"/>
      <c r="D135" s="3"/>
      <c r="E135" s="4"/>
      <c r="F135" s="1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2:42" ht="15.75" customHeight="1" x14ac:dyDescent="0.25">
      <c r="B136" s="2"/>
      <c r="C136" s="3"/>
      <c r="D136" s="3"/>
      <c r="E136" s="4"/>
      <c r="F136" s="1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2:42" ht="15.75" customHeight="1" x14ac:dyDescent="0.25">
      <c r="B137" s="2"/>
      <c r="C137" s="3"/>
      <c r="D137" s="3"/>
      <c r="E137" s="4"/>
      <c r="F137" s="1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2:42" ht="15.75" customHeight="1" x14ac:dyDescent="0.25">
      <c r="B138" s="2"/>
      <c r="C138" s="3"/>
      <c r="D138" s="3"/>
      <c r="E138" s="4"/>
      <c r="F138" s="1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2:42" ht="15.75" customHeight="1" x14ac:dyDescent="0.25">
      <c r="B139" s="2"/>
      <c r="C139" s="3"/>
      <c r="D139" s="3"/>
      <c r="E139" s="4"/>
      <c r="F139" s="1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2:42" ht="15.75" customHeight="1" x14ac:dyDescent="0.25">
      <c r="B140" s="2"/>
      <c r="C140" s="3"/>
      <c r="D140" s="3"/>
      <c r="E140" s="4"/>
      <c r="F140" s="1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2:42" ht="15.75" customHeight="1" x14ac:dyDescent="0.25">
      <c r="B141" s="2"/>
      <c r="C141" s="3"/>
      <c r="D141" s="3"/>
      <c r="E141" s="4"/>
      <c r="F141" s="1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2:42" ht="15.75" customHeight="1" x14ac:dyDescent="0.25">
      <c r="B142" s="2"/>
      <c r="C142" s="3"/>
      <c r="D142" s="3"/>
      <c r="E142" s="4"/>
      <c r="F142" s="1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2:42" ht="15.75" customHeight="1" x14ac:dyDescent="0.25">
      <c r="B143" s="2"/>
      <c r="C143" s="3"/>
      <c r="D143" s="3"/>
      <c r="E143" s="4"/>
      <c r="F143" s="1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2:42" ht="15.75" customHeight="1" x14ac:dyDescent="0.25">
      <c r="B144" s="2"/>
      <c r="C144" s="3"/>
      <c r="D144" s="3"/>
      <c r="E144" s="4"/>
      <c r="F144" s="1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2:42" ht="15.75" customHeight="1" x14ac:dyDescent="0.25">
      <c r="B145" s="2"/>
      <c r="C145" s="3"/>
      <c r="D145" s="3"/>
      <c r="E145" s="4"/>
      <c r="F145" s="1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2:42" ht="15.75" customHeight="1" x14ac:dyDescent="0.25">
      <c r="B146" s="2"/>
      <c r="C146" s="3"/>
      <c r="D146" s="3"/>
      <c r="E146" s="4"/>
      <c r="F146" s="1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2:42" ht="15.75" customHeight="1" x14ac:dyDescent="0.25">
      <c r="B147" s="2"/>
      <c r="C147" s="3"/>
      <c r="D147" s="3"/>
      <c r="E147" s="4"/>
      <c r="F147" s="1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2:42" ht="15.75" customHeight="1" x14ac:dyDescent="0.25">
      <c r="B148" s="2"/>
      <c r="C148" s="3"/>
      <c r="D148" s="3"/>
      <c r="E148" s="4"/>
      <c r="F148" s="1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2:42" ht="15.75" customHeight="1" x14ac:dyDescent="0.25">
      <c r="B149" s="2"/>
      <c r="C149" s="3"/>
      <c r="D149" s="3"/>
      <c r="E149" s="4"/>
      <c r="F149" s="1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2:42" ht="15.75" customHeight="1" x14ac:dyDescent="0.25">
      <c r="B150" s="2"/>
      <c r="C150" s="3"/>
      <c r="D150" s="3"/>
      <c r="E150" s="4"/>
      <c r="F150" s="1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2:42" ht="15.75" customHeight="1" x14ac:dyDescent="0.25">
      <c r="B151" s="2"/>
      <c r="C151" s="3"/>
      <c r="D151" s="3"/>
      <c r="E151" s="4"/>
      <c r="F151" s="1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2:42" ht="15.75" customHeight="1" x14ac:dyDescent="0.25">
      <c r="B152" s="2"/>
      <c r="C152" s="3"/>
      <c r="D152" s="3"/>
      <c r="E152" s="4"/>
      <c r="F152" s="1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2:42" ht="15.75" customHeight="1" x14ac:dyDescent="0.25">
      <c r="B153" s="2"/>
      <c r="C153" s="3"/>
      <c r="D153" s="3"/>
      <c r="E153" s="4"/>
      <c r="F153" s="1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2:42" ht="15.75" customHeight="1" x14ac:dyDescent="0.25">
      <c r="B154" s="2"/>
      <c r="C154" s="3"/>
      <c r="D154" s="3"/>
      <c r="E154" s="4"/>
      <c r="F154" s="1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2:42" ht="15.75" customHeight="1" x14ac:dyDescent="0.25">
      <c r="B155" s="2"/>
      <c r="C155" s="3"/>
      <c r="D155" s="3"/>
      <c r="E155" s="4"/>
      <c r="F155" s="1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2:42" ht="15.75" customHeight="1" x14ac:dyDescent="0.25">
      <c r="B156" s="2"/>
      <c r="C156" s="3"/>
      <c r="D156" s="3"/>
      <c r="E156" s="4"/>
      <c r="F156" s="1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2:42" ht="15.75" customHeight="1" x14ac:dyDescent="0.25">
      <c r="B157" s="2"/>
      <c r="C157" s="3"/>
      <c r="D157" s="3"/>
      <c r="E157" s="4"/>
      <c r="F157" s="1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2:42" ht="15.75" customHeight="1" x14ac:dyDescent="0.25">
      <c r="B158" s="2"/>
      <c r="C158" s="3"/>
      <c r="D158" s="3"/>
      <c r="E158" s="4"/>
      <c r="F158" s="1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2:42" ht="15.75" customHeight="1" x14ac:dyDescent="0.25">
      <c r="B159" s="2"/>
      <c r="C159" s="3"/>
      <c r="D159" s="3"/>
      <c r="E159" s="4"/>
      <c r="F159" s="1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2:42" ht="15.75" customHeight="1" x14ac:dyDescent="0.25">
      <c r="B160" s="2"/>
      <c r="C160" s="3"/>
      <c r="D160" s="3"/>
      <c r="E160" s="4"/>
      <c r="F160" s="1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2:42" ht="15.75" customHeight="1" x14ac:dyDescent="0.25">
      <c r="B161" s="2"/>
      <c r="C161" s="3"/>
      <c r="D161" s="3"/>
      <c r="E161" s="4"/>
      <c r="F161" s="1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2:42" ht="15.75" customHeight="1" x14ac:dyDescent="0.25">
      <c r="B162" s="2"/>
      <c r="C162" s="3"/>
      <c r="D162" s="3"/>
      <c r="E162" s="4"/>
      <c r="F162" s="1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2:42" ht="15.75" customHeight="1" x14ac:dyDescent="0.25">
      <c r="B163" s="2"/>
      <c r="C163" s="3"/>
      <c r="D163" s="3"/>
      <c r="E163" s="4"/>
      <c r="F163" s="1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2:42" ht="15.75" customHeight="1" x14ac:dyDescent="0.25">
      <c r="B164" s="2"/>
      <c r="C164" s="3"/>
      <c r="D164" s="3"/>
      <c r="E164" s="4"/>
      <c r="F164" s="1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2:42" ht="15.75" customHeight="1" x14ac:dyDescent="0.25">
      <c r="B165" s="2"/>
      <c r="C165" s="3"/>
      <c r="D165" s="3"/>
      <c r="E165" s="4"/>
      <c r="F165" s="1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2:42" ht="15.75" customHeight="1" x14ac:dyDescent="0.25">
      <c r="B166" s="2"/>
      <c r="C166" s="3"/>
      <c r="D166" s="3"/>
      <c r="E166" s="4"/>
      <c r="F166" s="1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2:42" ht="15.75" customHeight="1" x14ac:dyDescent="0.25">
      <c r="B167" s="2"/>
      <c r="C167" s="3"/>
      <c r="D167" s="3"/>
      <c r="E167" s="4"/>
      <c r="F167" s="1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2:42" ht="15.75" customHeight="1" x14ac:dyDescent="0.25">
      <c r="B168" s="2"/>
      <c r="C168" s="3"/>
      <c r="D168" s="3"/>
      <c r="E168" s="4"/>
      <c r="F168" s="1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2:42" ht="15.75" customHeight="1" x14ac:dyDescent="0.25">
      <c r="B169" s="2"/>
      <c r="C169" s="3"/>
      <c r="D169" s="3"/>
      <c r="E169" s="4"/>
      <c r="F169" s="1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2:42" ht="15.75" customHeight="1" x14ac:dyDescent="0.25">
      <c r="B170" s="2"/>
      <c r="C170" s="3"/>
      <c r="D170" s="3"/>
      <c r="E170" s="4"/>
      <c r="F170" s="1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2:42" ht="15.75" customHeight="1" x14ac:dyDescent="0.25">
      <c r="B171" s="2"/>
      <c r="C171" s="3"/>
      <c r="D171" s="3"/>
      <c r="E171" s="4"/>
      <c r="F171" s="1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2:42" ht="15.75" customHeight="1" x14ac:dyDescent="0.25">
      <c r="B172" s="2"/>
      <c r="C172" s="3"/>
      <c r="D172" s="3"/>
      <c r="E172" s="4"/>
      <c r="F172" s="1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2:42" ht="15.75" customHeight="1" x14ac:dyDescent="0.25">
      <c r="B173" s="2"/>
      <c r="C173" s="3"/>
      <c r="D173" s="3"/>
      <c r="E173" s="4"/>
      <c r="F173" s="1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2:42" ht="15.75" customHeight="1" x14ac:dyDescent="0.25">
      <c r="B174" s="2"/>
      <c r="C174" s="3"/>
      <c r="D174" s="3"/>
      <c r="E174" s="4"/>
      <c r="F174" s="1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2:42" ht="15.75" customHeight="1" x14ac:dyDescent="0.25">
      <c r="B175" s="2"/>
      <c r="C175" s="3"/>
      <c r="D175" s="3"/>
      <c r="E175" s="4"/>
      <c r="F175" s="1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2:42" ht="15.75" customHeight="1" x14ac:dyDescent="0.25">
      <c r="B176" s="2"/>
      <c r="C176" s="3"/>
      <c r="D176" s="3"/>
      <c r="E176" s="4"/>
      <c r="F176" s="1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2:42" ht="15.75" customHeight="1" x14ac:dyDescent="0.25">
      <c r="B177" s="2"/>
      <c r="C177" s="3"/>
      <c r="D177" s="3"/>
      <c r="E177" s="4"/>
      <c r="F177" s="1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2:42" ht="15.75" customHeight="1" x14ac:dyDescent="0.25">
      <c r="B178" s="2"/>
      <c r="C178" s="3"/>
      <c r="D178" s="3"/>
      <c r="E178" s="4"/>
      <c r="F178" s="1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2:42" ht="15.75" customHeight="1" x14ac:dyDescent="0.25">
      <c r="B179" s="2"/>
      <c r="C179" s="3"/>
      <c r="D179" s="3"/>
      <c r="E179" s="4"/>
      <c r="F179" s="1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2:42" ht="15.75" customHeight="1" x14ac:dyDescent="0.25">
      <c r="B180" s="2"/>
      <c r="C180" s="3"/>
      <c r="D180" s="3"/>
      <c r="E180" s="4"/>
      <c r="F180" s="1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2:42" ht="15.75" customHeight="1" x14ac:dyDescent="0.25">
      <c r="B181" s="2"/>
      <c r="C181" s="3"/>
      <c r="D181" s="3"/>
      <c r="E181" s="4"/>
      <c r="F181" s="1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2:42" ht="15.75" customHeight="1" x14ac:dyDescent="0.25">
      <c r="B182" s="2"/>
      <c r="C182" s="3"/>
      <c r="D182" s="3"/>
      <c r="E182" s="4"/>
      <c r="F182" s="1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2:42" ht="15.75" customHeight="1" x14ac:dyDescent="0.25">
      <c r="B183" s="2"/>
      <c r="C183" s="3"/>
      <c r="D183" s="3"/>
      <c r="E183" s="4"/>
      <c r="F183" s="1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2:42" ht="15.75" customHeight="1" x14ac:dyDescent="0.25">
      <c r="B184" s="2"/>
      <c r="C184" s="3"/>
      <c r="D184" s="3"/>
      <c r="E184" s="4"/>
      <c r="F184" s="1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2:42" ht="15.75" customHeight="1" x14ac:dyDescent="0.25">
      <c r="B185" s="2"/>
      <c r="C185" s="3"/>
      <c r="D185" s="3"/>
      <c r="E185" s="4"/>
      <c r="F185" s="1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2:42" ht="15.75" customHeight="1" x14ac:dyDescent="0.25">
      <c r="B186" s="2"/>
      <c r="C186" s="3"/>
      <c r="D186" s="3"/>
      <c r="E186" s="4"/>
      <c r="F186" s="1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2:42" ht="15.75" customHeight="1" x14ac:dyDescent="0.25">
      <c r="B187" s="2"/>
      <c r="C187" s="3"/>
      <c r="D187" s="3"/>
      <c r="E187" s="4"/>
      <c r="F187" s="1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2:42" ht="15.75" customHeight="1" x14ac:dyDescent="0.25">
      <c r="B188" s="2"/>
      <c r="C188" s="3"/>
      <c r="D188" s="3"/>
      <c r="E188" s="4"/>
      <c r="F188" s="1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2:42" ht="15.75" customHeight="1" x14ac:dyDescent="0.25">
      <c r="B189" s="2"/>
      <c r="C189" s="3"/>
      <c r="D189" s="3"/>
      <c r="E189" s="4"/>
      <c r="F189" s="1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2:42" ht="15.75" customHeight="1" x14ac:dyDescent="0.25">
      <c r="B190" s="2"/>
      <c r="C190" s="3"/>
      <c r="D190" s="3"/>
      <c r="E190" s="4"/>
      <c r="F190" s="1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2:42" ht="15.75" customHeight="1" x14ac:dyDescent="0.25">
      <c r="B191" s="2"/>
      <c r="C191" s="3"/>
      <c r="D191" s="3"/>
      <c r="E191" s="4"/>
      <c r="F191" s="1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2:42" ht="15.75" customHeight="1" x14ac:dyDescent="0.25">
      <c r="B192" s="2"/>
      <c r="C192" s="3"/>
      <c r="D192" s="3"/>
      <c r="E192" s="4"/>
      <c r="F192" s="1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2:42" ht="15.75" customHeight="1" x14ac:dyDescent="0.25">
      <c r="B193" s="2"/>
      <c r="C193" s="3"/>
      <c r="D193" s="3"/>
      <c r="E193" s="4"/>
      <c r="F193" s="1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2:42" ht="15.75" customHeight="1" x14ac:dyDescent="0.25">
      <c r="B194" s="2"/>
      <c r="C194" s="3"/>
      <c r="D194" s="3"/>
      <c r="E194" s="4"/>
      <c r="F194" s="1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2:42" ht="15.75" customHeight="1" x14ac:dyDescent="0.25">
      <c r="B195" s="2"/>
      <c r="C195" s="3"/>
      <c r="D195" s="3"/>
      <c r="E195" s="4"/>
      <c r="F195" s="1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2:42" ht="15.75" customHeight="1" x14ac:dyDescent="0.25">
      <c r="B196" s="2"/>
      <c r="C196" s="3"/>
      <c r="D196" s="3"/>
      <c r="E196" s="4"/>
      <c r="F196" s="1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2:42" ht="15.75" customHeight="1" x14ac:dyDescent="0.25">
      <c r="B197" s="2"/>
      <c r="C197" s="3"/>
      <c r="D197" s="3"/>
      <c r="E197" s="4"/>
      <c r="F197" s="1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2:42" ht="15.75" customHeight="1" x14ac:dyDescent="0.25">
      <c r="B198" s="2"/>
      <c r="C198" s="3"/>
      <c r="D198" s="3"/>
      <c r="E198" s="4"/>
      <c r="F198" s="1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2:42" ht="15.75" customHeight="1" x14ac:dyDescent="0.25">
      <c r="B199" s="2"/>
      <c r="C199" s="3"/>
      <c r="D199" s="3"/>
      <c r="E199" s="4"/>
      <c r="F199" s="1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2:42" ht="15.75" customHeight="1" x14ac:dyDescent="0.25">
      <c r="B200" s="2"/>
      <c r="C200" s="3"/>
      <c r="D200" s="3"/>
      <c r="E200" s="4"/>
      <c r="F200" s="1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2:42" ht="15.75" customHeight="1" x14ac:dyDescent="0.25">
      <c r="B201" s="2"/>
      <c r="C201" s="3"/>
      <c r="D201" s="3"/>
      <c r="E201" s="4"/>
      <c r="F201" s="1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2:42" ht="15.75" customHeight="1" x14ac:dyDescent="0.25">
      <c r="B202" s="2"/>
      <c r="C202" s="3"/>
      <c r="D202" s="3"/>
      <c r="E202" s="4"/>
      <c r="F202" s="1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2:42" ht="15.75" customHeight="1" x14ac:dyDescent="0.25">
      <c r="B203" s="2"/>
      <c r="C203" s="3"/>
      <c r="D203" s="3"/>
      <c r="E203" s="4"/>
      <c r="F203" s="1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2:42" ht="15.75" customHeight="1" x14ac:dyDescent="0.25">
      <c r="B204" s="2"/>
      <c r="C204" s="3"/>
      <c r="D204" s="3"/>
      <c r="E204" s="4"/>
      <c r="F204" s="1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2:42" ht="15.75" customHeight="1" x14ac:dyDescent="0.25">
      <c r="B205" s="2"/>
      <c r="C205" s="3"/>
      <c r="D205" s="3"/>
      <c r="E205" s="4"/>
      <c r="F205" s="1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2:42" ht="15.75" customHeight="1" x14ac:dyDescent="0.25">
      <c r="B206" s="2"/>
      <c r="C206" s="3"/>
      <c r="D206" s="3"/>
      <c r="E206" s="4"/>
      <c r="F206" s="1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2:42" ht="15.75" customHeight="1" x14ac:dyDescent="0.25">
      <c r="B207" s="2"/>
      <c r="C207" s="3"/>
      <c r="D207" s="3"/>
      <c r="E207" s="4"/>
      <c r="F207" s="1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2:42" ht="15.75" customHeight="1" x14ac:dyDescent="0.25">
      <c r="B208" s="2"/>
      <c r="C208" s="3"/>
      <c r="D208" s="3"/>
      <c r="E208" s="4"/>
      <c r="F208" s="1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2:42" ht="15.75" customHeight="1" x14ac:dyDescent="0.25">
      <c r="B209" s="2"/>
      <c r="C209" s="3"/>
      <c r="D209" s="3"/>
      <c r="E209" s="4"/>
      <c r="F209" s="1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2:42" ht="15.75" customHeight="1" x14ac:dyDescent="0.25">
      <c r="B210" s="2"/>
      <c r="C210" s="3"/>
      <c r="D210" s="3"/>
      <c r="E210" s="4"/>
      <c r="F210" s="1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2:42" ht="15.75" customHeight="1" x14ac:dyDescent="0.25">
      <c r="B211" s="2"/>
      <c r="C211" s="3"/>
      <c r="D211" s="3"/>
      <c r="E211" s="4"/>
      <c r="F211" s="1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2:42" ht="15.75" customHeight="1" x14ac:dyDescent="0.25">
      <c r="B212" s="2"/>
      <c r="C212" s="3"/>
      <c r="D212" s="3"/>
      <c r="E212" s="4"/>
      <c r="F212" s="1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2:42" ht="15.75" customHeight="1" x14ac:dyDescent="0.25">
      <c r="B213" s="2"/>
      <c r="C213" s="3"/>
      <c r="D213" s="3"/>
      <c r="E213" s="4"/>
      <c r="F213" s="1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2:42" ht="15.75" customHeight="1" x14ac:dyDescent="0.25">
      <c r="B214" s="2"/>
      <c r="C214" s="3"/>
      <c r="D214" s="3"/>
      <c r="E214" s="4"/>
      <c r="F214" s="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2:42" ht="15.75" customHeight="1" x14ac:dyDescent="0.25">
      <c r="B215" s="2"/>
      <c r="C215" s="3"/>
      <c r="D215" s="3"/>
      <c r="E215" s="4"/>
      <c r="F215" s="1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2:42" ht="15.75" customHeight="1" x14ac:dyDescent="0.25">
      <c r="B216" s="2"/>
      <c r="C216" s="3"/>
      <c r="D216" s="3"/>
      <c r="E216" s="4"/>
      <c r="F216" s="1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2:42" ht="15.75" customHeight="1" x14ac:dyDescent="0.25">
      <c r="B217" s="2"/>
      <c r="C217" s="3"/>
      <c r="D217" s="3"/>
      <c r="E217" s="4"/>
      <c r="F217" s="1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2:42" ht="15.75" customHeight="1" x14ac:dyDescent="0.25">
      <c r="B218" s="2"/>
      <c r="C218" s="3"/>
      <c r="D218" s="3"/>
      <c r="E218" s="4"/>
      <c r="F218" s="1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2:42" ht="15.75" customHeight="1" x14ac:dyDescent="0.25">
      <c r="B219" s="2"/>
      <c r="C219" s="3"/>
      <c r="D219" s="3"/>
      <c r="E219" s="4"/>
      <c r="F219" s="1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2:42" ht="15.75" customHeight="1" x14ac:dyDescent="0.25">
      <c r="B220" s="2"/>
      <c r="C220" s="3"/>
      <c r="D220" s="3"/>
      <c r="E220" s="4"/>
      <c r="F220" s="1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2:42" ht="15.75" customHeight="1" x14ac:dyDescent="0.25">
      <c r="B221" s="2"/>
      <c r="C221" s="3"/>
      <c r="D221" s="3"/>
      <c r="E221" s="4"/>
      <c r="F221" s="1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2:42" ht="15.75" customHeight="1" x14ac:dyDescent="0.25">
      <c r="B222" s="2"/>
      <c r="C222" s="3"/>
      <c r="D222" s="3"/>
      <c r="E222" s="4"/>
      <c r="F222" s="1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2:42" ht="15.75" customHeight="1" x14ac:dyDescent="0.25">
      <c r="B223" s="2"/>
      <c r="C223" s="3"/>
      <c r="D223" s="3"/>
      <c r="E223" s="4"/>
      <c r="F223" s="1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2:42" ht="15.75" customHeight="1" x14ac:dyDescent="0.25">
      <c r="B224" s="2"/>
      <c r="C224" s="3"/>
      <c r="D224" s="3"/>
      <c r="E224" s="4"/>
      <c r="F224" s="1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2:42" ht="15.75" customHeight="1" x14ac:dyDescent="0.25">
      <c r="B225" s="2"/>
      <c r="C225" s="3"/>
      <c r="D225" s="3"/>
      <c r="E225" s="4"/>
      <c r="F225" s="1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2:42" ht="15.75" customHeight="1" x14ac:dyDescent="0.25">
      <c r="B226" s="2"/>
      <c r="C226" s="3"/>
      <c r="D226" s="3"/>
      <c r="E226" s="4"/>
      <c r="F226" s="1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2:42" ht="15.75" customHeight="1" x14ac:dyDescent="0.25">
      <c r="B227" s="2"/>
      <c r="C227" s="3"/>
      <c r="D227" s="3"/>
      <c r="E227" s="4"/>
      <c r="F227" s="1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2:42" ht="15.75" customHeight="1" x14ac:dyDescent="0.25">
      <c r="B228" s="2"/>
      <c r="C228" s="3"/>
      <c r="D228" s="3"/>
      <c r="E228" s="4"/>
      <c r="F228" s="1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2:42" ht="15.75" customHeight="1" x14ac:dyDescent="0.25">
      <c r="B229" s="2"/>
      <c r="C229" s="3"/>
      <c r="D229" s="3"/>
      <c r="E229" s="4"/>
      <c r="F229" s="1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2:42" ht="15.75" customHeight="1" x14ac:dyDescent="0.25">
      <c r="B230" s="2"/>
      <c r="C230" s="3"/>
      <c r="D230" s="3"/>
      <c r="E230" s="4"/>
      <c r="F230" s="1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2:42" ht="15.75" customHeight="1" x14ac:dyDescent="0.25">
      <c r="B231" s="2"/>
      <c r="C231" s="3"/>
      <c r="D231" s="3"/>
      <c r="E231" s="4"/>
      <c r="F231" s="1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2:42" ht="15.75" customHeight="1" x14ac:dyDescent="0.25">
      <c r="B232" s="2"/>
      <c r="C232" s="3"/>
      <c r="D232" s="3"/>
      <c r="E232" s="4"/>
      <c r="F232" s="1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2:42" ht="15.75" customHeight="1" x14ac:dyDescent="0.25">
      <c r="B233" s="2"/>
      <c r="C233" s="3"/>
      <c r="D233" s="3"/>
      <c r="E233" s="4"/>
      <c r="F233" s="1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2:42" ht="15.75" customHeight="1" x14ac:dyDescent="0.25">
      <c r="B234" s="2"/>
      <c r="C234" s="3"/>
      <c r="D234" s="3"/>
      <c r="E234" s="4"/>
      <c r="F234" s="1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2:42" ht="15.75" customHeight="1" x14ac:dyDescent="0.25">
      <c r="B235" s="2"/>
      <c r="C235" s="3"/>
      <c r="D235" s="3"/>
      <c r="E235" s="4"/>
      <c r="F235" s="1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2:42" ht="15.75" customHeight="1" x14ac:dyDescent="0.25">
      <c r="B236" s="2"/>
      <c r="C236" s="3"/>
      <c r="D236" s="3"/>
      <c r="E236" s="4"/>
      <c r="F236" s="1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2:42" ht="15.75" customHeight="1" x14ac:dyDescent="0.25">
      <c r="B237" s="2"/>
      <c r="C237" s="3"/>
      <c r="D237" s="3"/>
      <c r="E237" s="4"/>
      <c r="F237" s="1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2:42" ht="15.75" customHeight="1" x14ac:dyDescent="0.25">
      <c r="B238" s="2"/>
      <c r="C238" s="3"/>
      <c r="D238" s="3"/>
      <c r="E238" s="4"/>
      <c r="F238" s="1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2:42" ht="15.75" customHeight="1" x14ac:dyDescent="0.25">
      <c r="B239" s="2"/>
      <c r="C239" s="3"/>
      <c r="D239" s="3"/>
      <c r="E239" s="4"/>
      <c r="F239" s="1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2:42" ht="15.75" customHeight="1" x14ac:dyDescent="0.25">
      <c r="B240" s="2"/>
      <c r="C240" s="3"/>
      <c r="D240" s="3"/>
      <c r="E240" s="4"/>
      <c r="F240" s="1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2:42" ht="15.75" customHeight="1" x14ac:dyDescent="0.25">
      <c r="B241" s="2"/>
      <c r="C241" s="3"/>
      <c r="D241" s="3"/>
      <c r="E241" s="4"/>
      <c r="F241" s="1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2:42" ht="15.75" customHeight="1" x14ac:dyDescent="0.25">
      <c r="B242" s="2"/>
      <c r="C242" s="3"/>
      <c r="D242" s="3"/>
      <c r="E242" s="4"/>
      <c r="F242" s="1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2:42" ht="15.75" customHeight="1" x14ac:dyDescent="0.25">
      <c r="B243" s="2"/>
      <c r="C243" s="3"/>
      <c r="D243" s="3"/>
      <c r="E243" s="4"/>
      <c r="F243" s="1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2:42" ht="15.75" customHeight="1" x14ac:dyDescent="0.25">
      <c r="B244" s="2"/>
      <c r="C244" s="3"/>
      <c r="D244" s="3"/>
      <c r="E244" s="4"/>
      <c r="F244" s="1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2:42" ht="15.75" customHeight="1" x14ac:dyDescent="0.25">
      <c r="B245" s="2"/>
      <c r="C245" s="3"/>
      <c r="D245" s="3"/>
      <c r="E245" s="4"/>
      <c r="F245" s="1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2:42" ht="15.75" customHeight="1" x14ac:dyDescent="0.25">
      <c r="B246" s="2"/>
      <c r="C246" s="3"/>
      <c r="D246" s="3"/>
      <c r="E246" s="4"/>
      <c r="F246" s="1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2:42" ht="15.75" customHeight="1" x14ac:dyDescent="0.25">
      <c r="B247" s="2"/>
      <c r="C247" s="3"/>
      <c r="D247" s="3"/>
      <c r="E247" s="4"/>
      <c r="F247" s="1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2:42" ht="15.75" customHeight="1" x14ac:dyDescent="0.25">
      <c r="B248" s="2"/>
      <c r="C248" s="3"/>
      <c r="D248" s="3"/>
      <c r="E248" s="4"/>
      <c r="F248" s="1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2:42" ht="15.75" customHeight="1" x14ac:dyDescent="0.25">
      <c r="B249" s="2"/>
      <c r="C249" s="3"/>
      <c r="D249" s="3"/>
      <c r="E249" s="4"/>
      <c r="F249" s="1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2:42" ht="15.75" customHeight="1" x14ac:dyDescent="0.25">
      <c r="B250" s="2"/>
      <c r="C250" s="3"/>
      <c r="D250" s="3"/>
      <c r="E250" s="4"/>
      <c r="F250" s="1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2:42" ht="15.75" customHeight="1" x14ac:dyDescent="0.25">
      <c r="B251" s="2"/>
      <c r="C251" s="3"/>
      <c r="D251" s="3"/>
      <c r="E251" s="4"/>
      <c r="F251" s="1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2:42" ht="15.75" customHeight="1" x14ac:dyDescent="0.25">
      <c r="B252" s="2"/>
      <c r="C252" s="3"/>
      <c r="D252" s="3"/>
      <c r="E252" s="4"/>
      <c r="F252" s="1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2:42" ht="15.75" customHeight="1" x14ac:dyDescent="0.25">
      <c r="B253" s="2"/>
      <c r="C253" s="3"/>
      <c r="D253" s="3"/>
      <c r="E253" s="4"/>
      <c r="F253" s="1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2:42" ht="15.75" customHeight="1" x14ac:dyDescent="0.25">
      <c r="B254" s="2"/>
      <c r="C254" s="3"/>
      <c r="D254" s="3"/>
      <c r="E254" s="4"/>
      <c r="F254" s="1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2:42" ht="15.75" customHeight="1" x14ac:dyDescent="0.25">
      <c r="B255" s="2"/>
      <c r="C255" s="3"/>
      <c r="D255" s="3"/>
      <c r="E255" s="4"/>
      <c r="F255" s="1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2:42" ht="15.75" customHeight="1" x14ac:dyDescent="0.25">
      <c r="B256" s="2"/>
      <c r="C256" s="3"/>
      <c r="D256" s="3"/>
      <c r="E256" s="4"/>
      <c r="F256" s="1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2:42" ht="15.75" customHeight="1" x14ac:dyDescent="0.25">
      <c r="B257" s="2"/>
      <c r="C257" s="3"/>
      <c r="D257" s="3"/>
      <c r="E257" s="4"/>
      <c r="F257" s="1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2:42" ht="15.75" customHeight="1" x14ac:dyDescent="0.25">
      <c r="B258" s="2"/>
      <c r="C258" s="3"/>
      <c r="D258" s="3"/>
      <c r="E258" s="4"/>
      <c r="F258" s="1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2:42" ht="15.75" customHeight="1" x14ac:dyDescent="0.25">
      <c r="B259" s="2"/>
      <c r="C259" s="3"/>
      <c r="D259" s="3"/>
      <c r="E259" s="4"/>
      <c r="F259" s="1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2:42" ht="15.75" customHeight="1" x14ac:dyDescent="0.25">
      <c r="B260" s="2"/>
      <c r="C260" s="3"/>
      <c r="D260" s="3"/>
      <c r="E260" s="4"/>
      <c r="F260" s="1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2:42" ht="15.75" customHeight="1" x14ac:dyDescent="0.25">
      <c r="B261" s="2"/>
      <c r="C261" s="3"/>
      <c r="D261" s="3"/>
      <c r="E261" s="4"/>
      <c r="F261" s="1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2:42" ht="15.75" customHeight="1" x14ac:dyDescent="0.25">
      <c r="B262" s="2"/>
      <c r="C262" s="3"/>
      <c r="D262" s="3"/>
      <c r="E262" s="4"/>
      <c r="F262" s="1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2:42" ht="15.75" customHeight="1" x14ac:dyDescent="0.25">
      <c r="B263" s="2"/>
      <c r="C263" s="3"/>
      <c r="D263" s="3"/>
      <c r="E263" s="4"/>
      <c r="F263" s="1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2:42" ht="15.75" customHeight="1" x14ac:dyDescent="0.25">
      <c r="B264" s="2"/>
      <c r="C264" s="3"/>
      <c r="D264" s="3"/>
      <c r="E264" s="4"/>
      <c r="F264" s="1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2:42" ht="15.75" customHeight="1" x14ac:dyDescent="0.25"/>
    <row r="266" spans="2:42" ht="15.75" customHeight="1" x14ac:dyDescent="0.25"/>
    <row r="267" spans="2:42" ht="15.75" customHeight="1" x14ac:dyDescent="0.25"/>
    <row r="268" spans="2:42" ht="15.75" customHeight="1" x14ac:dyDescent="0.25"/>
    <row r="269" spans="2:42" ht="15.75" customHeight="1" x14ac:dyDescent="0.25"/>
    <row r="270" spans="2:42" ht="15.75" customHeight="1" x14ac:dyDescent="0.25"/>
    <row r="271" spans="2:42" ht="15.75" customHeight="1" x14ac:dyDescent="0.25"/>
    <row r="272" spans="2:4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6">
    <mergeCell ref="K7:M8"/>
    <mergeCell ref="O7:S8"/>
    <mergeCell ref="A7:F8"/>
    <mergeCell ref="A13:A15"/>
    <mergeCell ref="A16:A18"/>
    <mergeCell ref="A19:A21"/>
    <mergeCell ref="A62:A67"/>
    <mergeCell ref="A22:A61"/>
    <mergeCell ref="P5:S5"/>
    <mergeCell ref="A11:A12"/>
    <mergeCell ref="A5:B5"/>
    <mergeCell ref="C5:O5"/>
    <mergeCell ref="A6:S6"/>
    <mergeCell ref="G7:I8"/>
    <mergeCell ref="J7:J8"/>
    <mergeCell ref="N7:N8"/>
  </mergeCells>
  <printOptions horizont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ANTHONELLA</dc:creator>
  <cp:keywords/>
  <dc:description/>
  <cp:lastModifiedBy>Kenia Ortiz</cp:lastModifiedBy>
  <cp:revision/>
  <dcterms:created xsi:type="dcterms:W3CDTF">2021-12-04T00:54:54Z</dcterms:created>
  <dcterms:modified xsi:type="dcterms:W3CDTF">2025-03-19T15:56:13Z</dcterms:modified>
  <cp:category/>
  <cp:contentStatus/>
</cp:coreProperties>
</file>