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45E6A2E5-6628-4430-8892-13A90040D2E0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G29" i="1"/>
  <c r="G35" i="1"/>
  <c r="G26" i="1"/>
  <c r="G20" i="1"/>
  <c r="G23" i="1"/>
  <c r="G32" i="1"/>
  <c r="G34" i="1"/>
  <c r="G37" i="1"/>
</calcChain>
</file>

<file path=xl/sharedStrings.xml><?xml version="1.0" encoding="utf-8"?>
<sst xmlns="http://schemas.openxmlformats.org/spreadsheetml/2006/main" count="34" uniqueCount="29">
  <si>
    <t>GR-RG-020. LIQUIDACIÓN</t>
  </si>
  <si>
    <t>VERSIÓN 1
F. ELABORACIÓN 08/03/2010</t>
  </si>
  <si>
    <t>INSTITUTO DE CAPACITACIÓN NUESTRA SEÑORA DE FATIMA LTDA</t>
  </si>
  <si>
    <t>NIT 800.191.574-6</t>
  </si>
  <si>
    <t>NOMBRE</t>
  </si>
  <si>
    <t>C.C.</t>
  </si>
  <si>
    <t>FECHA DE INGRESO</t>
  </si>
  <si>
    <t>FECHA DE RETIRO</t>
  </si>
  <si>
    <t>SUELDO BASICO</t>
  </si>
  <si>
    <t>AUX. DE TRANSP</t>
  </si>
  <si>
    <t>DIAS TRABAJ</t>
  </si>
  <si>
    <t>CESANTIAS</t>
  </si>
  <si>
    <t>Salario Basico + Aux Transporte * Dias Trabajados</t>
  </si>
  <si>
    <t>=</t>
  </si>
  <si>
    <t>INT SOBRE CESANT</t>
  </si>
  <si>
    <t>Cesantias * 12% * Dias Trabajados</t>
  </si>
  <si>
    <t>PRIMAS</t>
  </si>
  <si>
    <t>VACACIONES</t>
  </si>
  <si>
    <t>Salario Basico * Dias Trabajados</t>
  </si>
  <si>
    <t>TOTAL</t>
  </si>
  <si>
    <t>Menos EPS 4%</t>
  </si>
  <si>
    <t>Menos Pension 4%</t>
  </si>
  <si>
    <t>UN MILLON CATORCE MIL CIENTO OCHENTA Y SIETE PESOS MONEDA CORRIENTE</t>
  </si>
  <si>
    <t xml:space="preserve">LA EMPRESA INSTITUTO DE CAPACITACIÓN NUESTRA SEÑORA DE FATIMA LTDA NIT 800,191,574-6 SE ENCUENTRA A PAZ Y SALVO </t>
  </si>
  <si>
    <t>EN OBLIGACIONES LABORALES.</t>
  </si>
  <si>
    <t>Acepta;</t>
  </si>
  <si>
    <t>Aprobo;</t>
  </si>
  <si>
    <t>ESTHER MUÑOZ ALVAREZ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</si>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</sst>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0"/>
      <color rgb="FF00B050"/>
      <name val="Arial Narrow"/>
      <family val="2"/>
    </font>
    <font>
      <b/>
      <sz val="8"/>
      <color rgb="FF00B050"/>
      <name val="Arial Narrow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7" xfId="0" applyFont="1" applyBorder="1"/>
    <xf numFmtId="0" fontId="0" fillId="0" borderId="8" xfId="0" applyBorder="1"/>
    <xf numFmtId="3" fontId="0" fillId="0" borderId="0" xfId="0" applyNumberFormat="1"/>
    <xf numFmtId="0" fontId="0" fillId="0" borderId="7" xfId="0" applyBorder="1"/>
    <xf numFmtId="3" fontId="0" fillId="0" borderId="5" xfId="0" applyNumberFormat="1" applyBorder="1"/>
    <xf numFmtId="0" fontId="5" fillId="0" borderId="0" xfId="0" applyFont="1"/>
    <xf numFmtId="3" fontId="5" fillId="0" borderId="0" xfId="0" applyNumberFormat="1" applyFont="1"/>
    <xf numFmtId="0" fontId="6" fillId="0" borderId="7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right" vertical="center" wrapText="1"/>
    </xf>
    <xf numFmtId="14" fontId="4" fillId="0" borderId="3" xfId="1" applyNumberFormat="1" applyFont="1" applyBorder="1" applyAlignment="1">
      <alignment horizontal="right" vertical="center" wrapText="1"/>
    </xf>
    <xf numFmtId="14" fontId="4" fillId="0" borderId="5" xfId="1" applyNumberFormat="1" applyFont="1" applyBorder="1" applyAlignment="1">
      <alignment horizontal="right" vertical="center" wrapText="1"/>
    </xf>
    <xf numFmtId="14" fontId="4" fillId="0" borderId="6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142875</xdr:rowOff>
    </xdr:from>
    <xdr:to>
      <xdr:col>0</xdr:col>
      <xdr:colOff>1162050</xdr:colOff>
      <xdr:row>1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2875"/>
          <a:ext cx="86677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H1" sqref="H1:I2"/>
    </sheetView>
  </sheetViews>
  <sheetFormatPr defaultColWidth="11.42578125" defaultRowHeight="15"/>
  <sheetData>
    <row r="1" spans="1:9">
      <c r="A1" s="16"/>
      <c r="B1" s="18" t="s">
        <v>0</v>
      </c>
      <c r="C1" s="18"/>
      <c r="D1" s="18"/>
      <c r="E1" s="18"/>
      <c r="F1" s="18"/>
      <c r="G1" s="18"/>
      <c r="H1" s="20" t="s">
        <v>1</v>
      </c>
      <c r="I1" s="21"/>
    </row>
    <row r="2" spans="1:9">
      <c r="A2" s="17"/>
      <c r="B2" s="19"/>
      <c r="C2" s="19"/>
      <c r="D2" s="19"/>
      <c r="E2" s="19"/>
      <c r="F2" s="19"/>
      <c r="G2" s="19"/>
      <c r="H2" s="22"/>
      <c r="I2" s="23"/>
    </row>
    <row r="3" spans="1:9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9">
      <c r="A4" s="27" t="s">
        <v>3</v>
      </c>
      <c r="B4" s="28"/>
      <c r="C4" s="28"/>
      <c r="D4" s="28"/>
      <c r="E4" s="28"/>
      <c r="F4" s="28"/>
      <c r="G4" s="28"/>
      <c r="H4" s="28"/>
      <c r="I4" s="29"/>
    </row>
    <row r="5" spans="1:9">
      <c r="A5" s="1"/>
      <c r="I5" s="2"/>
    </row>
    <row r="6" spans="1:9">
      <c r="A6" s="1"/>
      <c r="I6" s="2"/>
    </row>
    <row r="7" spans="1:9">
      <c r="A7" s="1" t="s">
        <v>4</v>
      </c>
      <c r="B7" s="12"/>
      <c r="C7" s="13"/>
      <c r="D7" s="14"/>
      <c r="I7" s="2"/>
    </row>
    <row r="8" spans="1:9">
      <c r="A8" s="1" t="s">
        <v>5</v>
      </c>
      <c r="B8" s="12"/>
      <c r="C8" s="13"/>
      <c r="D8" s="14"/>
      <c r="I8" s="2"/>
    </row>
    <row r="9" spans="1:9">
      <c r="A9" s="1"/>
      <c r="I9" s="2"/>
    </row>
    <row r="10" spans="1:9">
      <c r="A10" s="1" t="s">
        <v>6</v>
      </c>
      <c r="C10" s="12"/>
      <c r="D10" s="14"/>
      <c r="I10" s="2"/>
    </row>
    <row r="11" spans="1:9">
      <c r="A11" s="1" t="s">
        <v>7</v>
      </c>
      <c r="C11" s="12"/>
      <c r="D11" s="14"/>
      <c r="I11" s="2"/>
    </row>
    <row r="12" spans="1:9">
      <c r="A12" s="1"/>
      <c r="I12" s="2"/>
    </row>
    <row r="13" spans="1:9">
      <c r="A13" s="1" t="s">
        <v>8</v>
      </c>
      <c r="C13" s="3">
        <v>0</v>
      </c>
      <c r="D13" s="3"/>
      <c r="E13" s="3"/>
      <c r="F13" s="3"/>
      <c r="G13" s="3"/>
      <c r="I13" s="2"/>
    </row>
    <row r="14" spans="1:9">
      <c r="A14" s="1" t="s">
        <v>9</v>
      </c>
      <c r="C14" s="3">
        <v>0</v>
      </c>
      <c r="D14" s="3"/>
      <c r="E14" s="3"/>
      <c r="F14" s="3"/>
      <c r="G14" s="3"/>
      <c r="I14" s="2"/>
    </row>
    <row r="15" spans="1:9">
      <c r="A15" s="4"/>
      <c r="C15" s="3"/>
      <c r="D15" s="3"/>
      <c r="E15" s="3"/>
      <c r="F15" s="3"/>
      <c r="G15" s="3"/>
      <c r="I15" s="2"/>
    </row>
    <row r="16" spans="1:9">
      <c r="A16" s="1" t="s">
        <v>10</v>
      </c>
      <c r="C16" s="3">
        <v>0</v>
      </c>
      <c r="D16" s="3"/>
      <c r="E16" s="3"/>
      <c r="F16" s="3"/>
      <c r="G16" s="3"/>
      <c r="I16" s="2"/>
    </row>
    <row r="17" spans="1:9">
      <c r="A17" s="4"/>
      <c r="C17" s="3"/>
      <c r="D17" s="3"/>
      <c r="E17" s="3"/>
      <c r="F17" s="3"/>
      <c r="G17" s="3"/>
      <c r="I17" s="2"/>
    </row>
    <row r="18" spans="1:9">
      <c r="A18" s="4"/>
      <c r="C18" s="3"/>
      <c r="D18" s="3"/>
      <c r="E18" s="3"/>
      <c r="F18" s="3"/>
      <c r="G18" s="3"/>
      <c r="I18" s="2"/>
    </row>
    <row r="19" spans="1:9">
      <c r="A19" s="4"/>
      <c r="C19" s="3"/>
      <c r="D19" s="3"/>
      <c r="E19" s="3"/>
      <c r="F19" s="3"/>
      <c r="G19" s="3"/>
      <c r="I19" s="2"/>
    </row>
    <row r="20" spans="1:9">
      <c r="A20" s="4" t="s">
        <v>11</v>
      </c>
      <c r="C20" s="5" t="s">
        <v>12</v>
      </c>
      <c r="D20" s="5"/>
      <c r="E20" s="5"/>
      <c r="F20" s="3" t="s">
        <v>13</v>
      </c>
      <c r="G20" s="3">
        <f>(C13+C14)*C16/360</f>
        <v>0</v>
      </c>
      <c r="I20" s="2"/>
    </row>
    <row r="21" spans="1:9">
      <c r="A21" s="4"/>
      <c r="C21" s="15">
        <v>360</v>
      </c>
      <c r="D21" s="15"/>
      <c r="E21" s="15"/>
      <c r="F21" s="3"/>
      <c r="G21" s="3"/>
      <c r="I21" s="2"/>
    </row>
    <row r="22" spans="1:9">
      <c r="A22" s="4"/>
      <c r="C22" s="3"/>
      <c r="D22" s="3"/>
      <c r="E22" s="3"/>
      <c r="F22" s="3"/>
      <c r="G22" s="3"/>
      <c r="I22" s="2"/>
    </row>
    <row r="23" spans="1:9">
      <c r="A23" s="4" t="s">
        <v>14</v>
      </c>
      <c r="C23" s="5" t="s">
        <v>15</v>
      </c>
      <c r="D23" s="5"/>
      <c r="E23" s="5"/>
      <c r="F23" s="3" t="s">
        <v>13</v>
      </c>
      <c r="G23" s="3">
        <f>G20*12%*C16/360</f>
        <v>0</v>
      </c>
      <c r="I23" s="2"/>
    </row>
    <row r="24" spans="1:9">
      <c r="A24" s="4"/>
      <c r="C24" s="15">
        <v>360</v>
      </c>
      <c r="D24" s="15"/>
      <c r="E24" s="15"/>
      <c r="F24" s="3"/>
      <c r="G24" s="3"/>
      <c r="I24" s="2"/>
    </row>
    <row r="25" spans="1:9">
      <c r="A25" s="4"/>
      <c r="C25" s="3"/>
      <c r="D25" s="3"/>
      <c r="E25" s="3"/>
      <c r="F25" s="3"/>
      <c r="G25" s="3"/>
      <c r="I25" s="2"/>
    </row>
    <row r="26" spans="1:9">
      <c r="A26" s="4" t="s">
        <v>16</v>
      </c>
      <c r="C26" s="5" t="s">
        <v>12</v>
      </c>
      <c r="D26" s="5"/>
      <c r="E26" s="5"/>
      <c r="F26" s="3" t="s">
        <v>13</v>
      </c>
      <c r="G26" s="3">
        <f>(C13+C14)*180/360</f>
        <v>0</v>
      </c>
      <c r="I26" s="2"/>
    </row>
    <row r="27" spans="1:9">
      <c r="A27" s="4"/>
      <c r="C27" s="15">
        <v>360</v>
      </c>
      <c r="D27" s="15"/>
      <c r="E27" s="15"/>
      <c r="F27" s="3"/>
      <c r="G27" s="3"/>
      <c r="I27" s="2"/>
    </row>
    <row r="28" spans="1:9">
      <c r="A28" s="4"/>
      <c r="C28" s="3"/>
      <c r="D28" s="3"/>
      <c r="E28" s="3"/>
      <c r="F28" s="3"/>
      <c r="G28" s="3"/>
      <c r="I28" s="2"/>
    </row>
    <row r="29" spans="1:9">
      <c r="A29" s="4" t="s">
        <v>17</v>
      </c>
      <c r="C29" s="5" t="s">
        <v>18</v>
      </c>
      <c r="D29" s="5"/>
      <c r="E29" s="5"/>
      <c r="F29" s="3" t="s">
        <v>13</v>
      </c>
      <c r="G29" s="3">
        <f>C13*C16/720</f>
        <v>0</v>
      </c>
      <c r="I29" s="2"/>
    </row>
    <row r="30" spans="1:9">
      <c r="A30" s="4"/>
      <c r="C30" s="15">
        <v>720</v>
      </c>
      <c r="D30" s="15"/>
      <c r="E30" s="15"/>
      <c r="F30" s="3"/>
      <c r="G30" s="3"/>
      <c r="I30" s="2"/>
    </row>
    <row r="31" spans="1:9">
      <c r="A31" s="4"/>
      <c r="C31" s="3"/>
      <c r="D31" s="3"/>
      <c r="E31" s="3"/>
      <c r="F31" s="3"/>
      <c r="G31" s="3"/>
      <c r="I31" s="2"/>
    </row>
    <row r="32" spans="1:9">
      <c r="A32" s="1" t="s">
        <v>19</v>
      </c>
      <c r="B32" s="6"/>
      <c r="C32" s="7"/>
      <c r="D32" s="7"/>
      <c r="E32" s="7"/>
      <c r="F32" s="7"/>
      <c r="G32" s="7">
        <f>SUM(G20:G31)</f>
        <v>0</v>
      </c>
      <c r="I32" s="2"/>
    </row>
    <row r="33" spans="1:9">
      <c r="A33" s="4"/>
      <c r="I33" s="2"/>
    </row>
    <row r="34" spans="1:9">
      <c r="A34" s="4" t="s">
        <v>20</v>
      </c>
      <c r="G34" s="3">
        <f>(G29*4%)</f>
        <v>0</v>
      </c>
      <c r="I34" s="2"/>
    </row>
    <row r="35" spans="1:9">
      <c r="A35" s="4" t="s">
        <v>21</v>
      </c>
      <c r="G35" s="3">
        <f>(G29*4%)</f>
        <v>0</v>
      </c>
      <c r="I35" s="2"/>
    </row>
    <row r="36" spans="1:9">
      <c r="A36" s="4"/>
      <c r="G36" s="3"/>
      <c r="I36" s="2"/>
    </row>
    <row r="37" spans="1:9">
      <c r="A37" s="1" t="s">
        <v>19</v>
      </c>
      <c r="B37" s="6"/>
      <c r="C37" s="6"/>
      <c r="D37" s="6"/>
      <c r="E37" s="6"/>
      <c r="F37" s="6"/>
      <c r="G37" s="7">
        <f>G32-G34-G35</f>
        <v>0</v>
      </c>
      <c r="I37" s="2"/>
    </row>
    <row r="38" spans="1:9">
      <c r="A38" s="4"/>
      <c r="G38" s="3"/>
      <c r="I38" s="2"/>
    </row>
    <row r="39" spans="1:9">
      <c r="A39" s="4" t="s">
        <v>22</v>
      </c>
      <c r="I39" s="2"/>
    </row>
    <row r="40" spans="1:9">
      <c r="A40" s="4"/>
      <c r="I40" s="2"/>
    </row>
    <row r="41" spans="1:9">
      <c r="A41" s="4"/>
      <c r="I41" s="2"/>
    </row>
    <row r="42" spans="1:9">
      <c r="A42" s="8" t="s">
        <v>23</v>
      </c>
      <c r="I42" s="2"/>
    </row>
    <row r="43" spans="1:9">
      <c r="A43" s="8" t="s">
        <v>24</v>
      </c>
      <c r="I43" s="2"/>
    </row>
    <row r="44" spans="1:9">
      <c r="A44" s="8"/>
      <c r="I44" s="2"/>
    </row>
    <row r="45" spans="1:9">
      <c r="A45" s="4"/>
      <c r="I45" s="2"/>
    </row>
    <row r="46" spans="1:9">
      <c r="A46" s="4"/>
      <c r="I46" s="2"/>
    </row>
    <row r="47" spans="1:9">
      <c r="A47" s="4" t="s">
        <v>25</v>
      </c>
      <c r="D47" t="s">
        <v>26</v>
      </c>
      <c r="I47" s="2"/>
    </row>
    <row r="48" spans="1:9">
      <c r="A48" s="4"/>
      <c r="I48" s="2"/>
    </row>
    <row r="49" spans="1:9">
      <c r="A49" s="4"/>
      <c r="I49" s="2"/>
    </row>
    <row r="50" spans="1:9">
      <c r="A50" s="4">
        <f>C7</f>
        <v>0</v>
      </c>
      <c r="D50" t="s">
        <v>27</v>
      </c>
      <c r="I50" s="2"/>
    </row>
    <row r="51" spans="1:9">
      <c r="A51" s="9"/>
      <c r="B51" s="10"/>
      <c r="C51" s="10"/>
      <c r="D51" s="10" t="s">
        <v>28</v>
      </c>
      <c r="E51" s="10"/>
      <c r="F51" s="10"/>
      <c r="G51" s="10"/>
      <c r="H51" s="10"/>
      <c r="I51" s="11"/>
    </row>
  </sheetData>
  <mergeCells count="9">
    <mergeCell ref="C27:E27"/>
    <mergeCell ref="C30:E30"/>
    <mergeCell ref="A1:A2"/>
    <mergeCell ref="B1:G2"/>
    <mergeCell ref="H1:I2"/>
    <mergeCell ref="A3:I3"/>
    <mergeCell ref="A4:I4"/>
    <mergeCell ref="C21:E21"/>
    <mergeCell ref="C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2015-03-27T14:30:27Z</dcterms:created>
  <dcterms:modified xsi:type="dcterms:W3CDTF">2024-08-27T20:12:12Z</dcterms:modified>
  <cp:category/>
  <cp:contentStatus/>
</cp:coreProperties>
</file>